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2015" sheetId="1" state="visible" r:id="rId2"/>
    <sheet name="2016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<sst xmlns="http://schemas.openxmlformats.org/spreadsheetml/2006/main" count="326" uniqueCount="163">
  <si>
    <t xml:space="preserve">Elsevier</t>
  </si>
  <si>
    <t xml:space="preserve">Wiley</t>
  </si>
  <si>
    <t xml:space="preserve">Springer</t>
  </si>
  <si>
    <t xml:space="preserve">Taylor &amp; Francis</t>
  </si>
  <si>
    <t xml:space="preserve">De Gruyter</t>
  </si>
  <si>
    <t xml:space="preserve">Sage</t>
  </si>
  <si>
    <t xml:space="preserve">RSC</t>
  </si>
  <si>
    <t xml:space="preserve">IOP</t>
  </si>
  <si>
    <t xml:space="preserve">Total (for these eight publishers)</t>
  </si>
  <si>
    <t xml:space="preserve">University of Aberdeen</t>
  </si>
  <si>
    <t xml:space="preserve">Abertay University</t>
  </si>
  <si>
    <t xml:space="preserve">Aberystwyth University</t>
  </si>
  <si>
    <t xml:space="preserve">Anglia Ruskin University</t>
  </si>
  <si>
    <t xml:space="preserve">University of the Arts London</t>
  </si>
  <si>
    <t xml:space="preserve">Arts University Bournemouth</t>
  </si>
  <si>
    <t xml:space="preserve">Aston University</t>
  </si>
  <si>
    <t xml:space="preserve">Bangor University</t>
  </si>
  <si>
    <t xml:space="preserve">University of Bath</t>
  </si>
  <si>
    <t xml:space="preserve">Bath Spa University</t>
  </si>
  <si>
    <t xml:space="preserve">University of Bedfordshire</t>
  </si>
  <si>
    <t xml:space="preserve">Birkbeck, University of London</t>
  </si>
  <si>
    <t xml:space="preserve">University of Birmingham</t>
  </si>
  <si>
    <t xml:space="preserve">Birmingham City University</t>
  </si>
  <si>
    <t xml:space="preserve">University College Birmingham</t>
  </si>
  <si>
    <t xml:space="preserve">Bishop Grosseteste University</t>
  </si>
  <si>
    <t xml:space="preserve">University of Bolton</t>
  </si>
  <si>
    <t xml:space="preserve">Bournemouth University</t>
  </si>
  <si>
    <t xml:space="preserve">University of Bradford</t>
  </si>
  <si>
    <t xml:space="preserve">University of Brighton</t>
  </si>
  <si>
    <t xml:space="preserve">University of Bristol</t>
  </si>
  <si>
    <t xml:space="preserve">Brunel University</t>
  </si>
  <si>
    <t xml:space="preserve">Buckinghamshire New University</t>
  </si>
  <si>
    <t xml:space="preserve">University of Cambridge</t>
  </si>
  <si>
    <t xml:space="preserve">Canterbury Christ Church University</t>
  </si>
  <si>
    <t xml:space="preserve">Cardiff University</t>
  </si>
  <si>
    <t xml:space="preserve">Cardiff Metropolitan University</t>
  </si>
  <si>
    <t xml:space="preserve">University of Central Lancashire</t>
  </si>
  <si>
    <t xml:space="preserve">Central School of Speech and Drama</t>
  </si>
  <si>
    <t xml:space="preserve">University of Chester</t>
  </si>
  <si>
    <t xml:space="preserve">University of Chichester</t>
  </si>
  <si>
    <t xml:space="preserve">City University London</t>
  </si>
  <si>
    <t xml:space="preserve">Courtauld Institute of Art</t>
  </si>
  <si>
    <t xml:space="preserve">Coventry University</t>
  </si>
  <si>
    <t xml:space="preserve">Cranfield University</t>
  </si>
  <si>
    <t xml:space="preserve">University for the Creative Arts</t>
  </si>
  <si>
    <t xml:space="preserve">University of Cumbria</t>
  </si>
  <si>
    <t xml:space="preserve">De Montfort University</t>
  </si>
  <si>
    <t xml:space="preserve">University of Derby</t>
  </si>
  <si>
    <t xml:space="preserve">University of Dundee</t>
  </si>
  <si>
    <t xml:space="preserve">Durham University</t>
  </si>
  <si>
    <t xml:space="preserve">University of East Anglia</t>
  </si>
  <si>
    <t xml:space="preserve">University of East London</t>
  </si>
  <si>
    <t xml:space="preserve">Edge Hill University</t>
  </si>
  <si>
    <t xml:space="preserve">University of Edinburgh</t>
  </si>
  <si>
    <t xml:space="preserve">Edinburgh Napier University</t>
  </si>
  <si>
    <t xml:space="preserve">University of Essex</t>
  </si>
  <si>
    <t xml:space="preserve">University of Exeter</t>
  </si>
  <si>
    <t xml:space="preserve">Falmouth University</t>
  </si>
  <si>
    <t xml:space="preserve">University of Glasgow</t>
  </si>
  <si>
    <t xml:space="preserve">Glasgow Caledonian University</t>
  </si>
  <si>
    <t xml:space="preserve">University of Gloucestershire</t>
  </si>
  <si>
    <t xml:space="preserve">Glyndŵr University</t>
  </si>
  <si>
    <t xml:space="preserve">Goldsmiths, University of London</t>
  </si>
  <si>
    <t xml:space="preserve">University of Greenwich</t>
  </si>
  <si>
    <t xml:space="preserve">Harper Adams University</t>
  </si>
  <si>
    <t xml:space="preserve">Heriot-Watt University</t>
  </si>
  <si>
    <t xml:space="preserve">University of Hertfordshire</t>
  </si>
  <si>
    <t xml:space="preserve">Heythrop College</t>
  </si>
  <si>
    <t xml:space="preserve">University of the Highlands and Islands</t>
  </si>
  <si>
    <t xml:space="preserve">University of Huddersfield</t>
  </si>
  <si>
    <t xml:space="preserve">University of Hull</t>
  </si>
  <si>
    <t xml:space="preserve">Imperial College London</t>
  </si>
  <si>
    <t xml:space="preserve">Institute of Cancer Research</t>
  </si>
  <si>
    <t xml:space="preserve">Keele University</t>
  </si>
  <si>
    <t xml:space="preserve">University of Kent</t>
  </si>
  <si>
    <t xml:space="preserve">King's College London</t>
  </si>
  <si>
    <t xml:space="preserve">Kingston University</t>
  </si>
  <si>
    <t xml:space="preserve">Lancaster University</t>
  </si>
  <si>
    <t xml:space="preserve">University of Leeds</t>
  </si>
  <si>
    <t xml:space="preserve">Leeds College of Art</t>
  </si>
  <si>
    <t xml:space="preserve">Leeds Beckett University (formerly Leeds Metropolitan University)</t>
  </si>
  <si>
    <t xml:space="preserve">Leeds Trinity University</t>
  </si>
  <si>
    <t xml:space="preserve">University of Leicester</t>
  </si>
  <si>
    <t xml:space="preserve">University of Lincoln</t>
  </si>
  <si>
    <t xml:space="preserve">University of Liverpool</t>
  </si>
  <si>
    <t xml:space="preserve">Liverpool Hope University</t>
  </si>
  <si>
    <t xml:space="preserve">Liverpool Institute for Performing Arts</t>
  </si>
  <si>
    <t xml:space="preserve">Liverpool John Moores University</t>
  </si>
  <si>
    <t xml:space="preserve">University of London (central)</t>
  </si>
  <si>
    <t xml:space="preserve">London Business School</t>
  </si>
  <si>
    <t xml:space="preserve">London Metropolitan University</t>
  </si>
  <si>
    <t xml:space="preserve">London School of Economics and Political Science</t>
  </si>
  <si>
    <t xml:space="preserve">London School of Hygiene and Tropical Medicine</t>
  </si>
  <si>
    <t xml:space="preserve">London South Bank University</t>
  </si>
  <si>
    <t xml:space="preserve">Loughborough University</t>
  </si>
  <si>
    <t xml:space="preserve">University of Manchester</t>
  </si>
  <si>
    <t xml:space="preserve">Manchester Metropolitan University</t>
  </si>
  <si>
    <t xml:space="preserve">Middlesex University</t>
  </si>
  <si>
    <t xml:space="preserve">Newcastle University</t>
  </si>
  <si>
    <t xml:space="preserve">Newman University</t>
  </si>
  <si>
    <t xml:space="preserve">University of Northampton</t>
  </si>
  <si>
    <t xml:space="preserve">Northumbria University</t>
  </si>
  <si>
    <t xml:space="preserve">Norwich University of the Arts</t>
  </si>
  <si>
    <t xml:space="preserve">University of Nottingham</t>
  </si>
  <si>
    <t xml:space="preserve">Nottingham Trent University</t>
  </si>
  <si>
    <t xml:space="preserve">Open University</t>
  </si>
  <si>
    <t xml:space="preserve">University of Oxford</t>
  </si>
  <si>
    <t xml:space="preserve">Oxford Brookes University</t>
  </si>
  <si>
    <t xml:space="preserve">Plymouth University</t>
  </si>
  <si>
    <t xml:space="preserve">University of Portsmouth</t>
  </si>
  <si>
    <t xml:space="preserve">Queen Margaret University, Edinburgh</t>
  </si>
  <si>
    <t xml:space="preserve">Queen Mary, University of London</t>
  </si>
  <si>
    <t xml:space="preserve">Queen's University Belfast</t>
  </si>
  <si>
    <t xml:space="preserve">Ravensbourne</t>
  </si>
  <si>
    <t xml:space="preserve">University of Reading</t>
  </si>
  <si>
    <t xml:space="preserve">Robert Gordon University</t>
  </si>
  <si>
    <t xml:space="preserve">University of Roehampton</t>
  </si>
  <si>
    <t xml:space="preserve">Rose Bruford College</t>
  </si>
  <si>
    <t xml:space="preserve">Royal Academy of Music</t>
  </si>
  <si>
    <t xml:space="preserve">Royal Agricultural University</t>
  </si>
  <si>
    <t xml:space="preserve">Royal College of Art</t>
  </si>
  <si>
    <t xml:space="preserve">Royal College of Music</t>
  </si>
  <si>
    <t xml:space="preserve">Royal Conservatoire of Scotland</t>
  </si>
  <si>
    <t xml:space="preserve">Royal Holloway, University of London</t>
  </si>
  <si>
    <t xml:space="preserve">Royal Northern College of Music</t>
  </si>
  <si>
    <t xml:space="preserve">Royal Veterinary College</t>
  </si>
  <si>
    <t xml:space="preserve">University of Salford</t>
  </si>
  <si>
    <t xml:space="preserve">School of Oriental and African Studies</t>
  </si>
  <si>
    <t xml:space="preserve">University of Sheffield</t>
  </si>
  <si>
    <t xml:space="preserve">Sheffield Hallam University</t>
  </si>
  <si>
    <t xml:space="preserve">University of South Wales</t>
  </si>
  <si>
    <t xml:space="preserve">University of Southampton</t>
  </si>
  <si>
    <t xml:space="preserve">Southampton Solent University</t>
  </si>
  <si>
    <t xml:space="preserve">Staffordshire University</t>
  </si>
  <si>
    <t xml:space="preserve">Stranmillis University College</t>
  </si>
  <si>
    <t xml:space="preserve">University of St Andrews</t>
  </si>
  <si>
    <t xml:space="preserve">St George's University of London</t>
  </si>
  <si>
    <t xml:space="preserve">University of St Mark and St John</t>
  </si>
  <si>
    <t xml:space="preserve">St Mary's University, Twickenham</t>
  </si>
  <si>
    <t xml:space="preserve">University of Stirling</t>
  </si>
  <si>
    <t xml:space="preserve">University of Strathclyde</t>
  </si>
  <si>
    <t xml:space="preserve">University of Suffolk</t>
  </si>
  <si>
    <t xml:space="preserve">University of Sunderland</t>
  </si>
  <si>
    <t xml:space="preserve">University of Surrey</t>
  </si>
  <si>
    <t xml:space="preserve">University of Sussex</t>
  </si>
  <si>
    <t xml:space="preserve">Swansea University</t>
  </si>
  <si>
    <t xml:space="preserve">Teesside University</t>
  </si>
  <si>
    <t xml:space="preserve">Trinity Laban</t>
  </si>
  <si>
    <t xml:space="preserve">UCL</t>
  </si>
  <si>
    <t xml:space="preserve">University of Ulster</t>
  </si>
  <si>
    <t xml:space="preserve">University of Wales, Trinity St David</t>
  </si>
  <si>
    <t xml:space="preserve">University of Warwick</t>
  </si>
  <si>
    <t xml:space="preserve">University of West London</t>
  </si>
  <si>
    <t xml:space="preserve">University of the West of England</t>
  </si>
  <si>
    <t xml:space="preserve">University of the West of Scotland</t>
  </si>
  <si>
    <t xml:space="preserve">University of Westminster</t>
  </si>
  <si>
    <t xml:space="preserve">University of Winchester</t>
  </si>
  <si>
    <t xml:space="preserve">University of Wolverhampton</t>
  </si>
  <si>
    <t xml:space="preserve">University of Worcester</t>
  </si>
  <si>
    <t xml:space="preserve">Writtle College</t>
  </si>
  <si>
    <t xml:space="preserve">University of York</t>
  </si>
  <si>
    <t xml:space="preserve">York St John University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</si>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</sst>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£-809]#,##0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33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35.9642857142857"/>
    <col collapsed="false" hidden="false" max="10" min="2" style="1" width="17.280612244898"/>
    <col collapsed="false" hidden="false" max="1025" min="11" style="1" width="15.984693877551"/>
  </cols>
  <sheetData>
    <row r="1" s="3" customFormat="true" ht="15.6" hidden="false" customHeight="true" outlineLevel="0" collapsed="false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customFormat="false" ht="15.6" hidden="false" customHeight="true" outlineLevel="0" collapsed="false">
      <c r="A2" s="4" t="s">
        <v>9</v>
      </c>
      <c r="B2" s="5" t="n">
        <v>767875.7</v>
      </c>
      <c r="C2" s="5" t="n">
        <v>254286.02</v>
      </c>
      <c r="D2" s="5" t="n">
        <v>180968.98</v>
      </c>
      <c r="E2" s="5" t="n">
        <v>165926.27</v>
      </c>
      <c r="F2" s="5" t="n">
        <v>965.6</v>
      </c>
      <c r="G2" s="5" t="n">
        <v>67527.76</v>
      </c>
      <c r="H2" s="5" t="n">
        <v>22731.77</v>
      </c>
      <c r="I2" s="5" t="n">
        <v>22821.94</v>
      </c>
      <c r="J2" s="6" t="n">
        <f aca="false">SUM('2015'!B2:I2)</f>
        <v>1483104.04</v>
      </c>
    </row>
    <row r="3" customFormat="false" ht="15.6" hidden="false" customHeight="true" outlineLevel="0" collapsed="false">
      <c r="A3" s="4" t="s">
        <v>10</v>
      </c>
      <c r="B3" s="5" t="n">
        <v>51098.1</v>
      </c>
      <c r="C3" s="5" t="n">
        <v>44060.2</v>
      </c>
      <c r="D3" s="5" t="n">
        <v>12083.9</v>
      </c>
      <c r="E3" s="5" t="n">
        <v>20784</v>
      </c>
      <c r="F3" s="5" t="n">
        <v>0</v>
      </c>
      <c r="G3" s="5" t="n">
        <v>29092.3</v>
      </c>
      <c r="H3" s="5" t="n">
        <v>0</v>
      </c>
      <c r="I3" s="5" t="n">
        <v>0</v>
      </c>
      <c r="J3" s="6" t="n">
        <f aca="false">SUM('2015'!B3:I3)</f>
        <v>157118.5</v>
      </c>
    </row>
    <row r="4" customFormat="false" ht="15.6" hidden="false" customHeight="true" outlineLevel="0" collapsed="false">
      <c r="A4" s="4" t="s">
        <v>11</v>
      </c>
      <c r="B4" s="5" t="n">
        <v>281563.38</v>
      </c>
      <c r="C4" s="5" t="n">
        <v>155577.24</v>
      </c>
      <c r="D4" s="5" t="n">
        <v>84073.6</v>
      </c>
      <c r="E4" s="5" t="n">
        <v>101943.5</v>
      </c>
      <c r="F4" s="5" t="n">
        <v>1793.15</v>
      </c>
      <c r="G4" s="5" t="n">
        <v>47229.83</v>
      </c>
      <c r="H4" s="5" t="n">
        <v>3113.02</v>
      </c>
      <c r="I4" s="5" t="n">
        <v>7346.22</v>
      </c>
      <c r="J4" s="6" t="n">
        <f aca="false">SUM('2015'!B4:I4)</f>
        <v>682639.94</v>
      </c>
    </row>
    <row r="5" customFormat="false" ht="15.6" hidden="false" customHeight="true" outlineLevel="0" collapsed="false">
      <c r="A5" s="4" t="s">
        <v>12</v>
      </c>
      <c r="B5" s="5" t="n">
        <v>73924</v>
      </c>
      <c r="C5" s="5" t="n">
        <v>115389</v>
      </c>
      <c r="D5" s="5" t="n">
        <v>2623</v>
      </c>
      <c r="E5" s="5"/>
      <c r="F5" s="5"/>
      <c r="G5" s="5"/>
      <c r="H5" s="7" t="n">
        <v>695</v>
      </c>
      <c r="I5" s="7"/>
      <c r="J5" s="6" t="n">
        <f aca="false">SUM('2015'!B5:I5)</f>
        <v>192631</v>
      </c>
    </row>
    <row r="6" customFormat="false" ht="15.6" hidden="false" customHeight="true" outlineLevel="0" collapsed="false">
      <c r="A6" s="4" t="s">
        <v>13</v>
      </c>
      <c r="B6" s="7" t="n">
        <v>8091.67</v>
      </c>
      <c r="C6" s="5" t="n">
        <v>0</v>
      </c>
      <c r="D6" s="5" t="n">
        <v>0</v>
      </c>
      <c r="E6" s="5" t="n">
        <v>2400</v>
      </c>
      <c r="F6" s="5" t="n">
        <v>19397.58</v>
      </c>
      <c r="G6" s="5"/>
      <c r="H6" s="5" t="n">
        <v>0</v>
      </c>
      <c r="I6" s="5" t="n">
        <v>0</v>
      </c>
      <c r="J6" s="6" t="n">
        <f aca="false">SUM('2015'!B6:I6)</f>
        <v>29889.25</v>
      </c>
    </row>
    <row r="7" customFormat="false" ht="15.6" hidden="false" customHeight="true" outlineLevel="0" collapsed="false">
      <c r="A7" s="4" t="s">
        <v>14</v>
      </c>
      <c r="B7" s="5" t="n">
        <v>0</v>
      </c>
      <c r="C7" s="6" t="n">
        <v>345.52</v>
      </c>
      <c r="D7" s="5" t="n">
        <v>0</v>
      </c>
      <c r="E7" s="5" t="n">
        <v>7687.64</v>
      </c>
      <c r="F7" s="5" t="n">
        <v>0</v>
      </c>
      <c r="G7" s="5" t="n">
        <v>1148.82</v>
      </c>
      <c r="H7" s="5" t="n">
        <v>0</v>
      </c>
      <c r="I7" s="5" t="n">
        <v>0</v>
      </c>
      <c r="J7" s="6" t="n">
        <f aca="false">SUM('2015'!B7:I7)</f>
        <v>9181.98</v>
      </c>
    </row>
    <row r="8" customFormat="false" ht="15.6" hidden="false" customHeight="true" outlineLevel="0" collapsed="false">
      <c r="A8" s="4" t="s">
        <v>15</v>
      </c>
      <c r="B8" s="5" t="n">
        <v>269398.38</v>
      </c>
      <c r="C8" s="5" t="n">
        <v>90968.33</v>
      </c>
      <c r="D8" s="5" t="n">
        <v>22166.85</v>
      </c>
      <c r="E8" s="5" t="n">
        <v>63974.93</v>
      </c>
      <c r="F8" s="5" t="n">
        <v>2232.9</v>
      </c>
      <c r="G8" s="5" t="n">
        <v>36559.2</v>
      </c>
      <c r="H8" s="5" t="n">
        <v>10607.32</v>
      </c>
      <c r="I8" s="5" t="n">
        <v>8383.58</v>
      </c>
      <c r="J8" s="6" t="n">
        <f aca="false">SUM('2015'!B8:I8)</f>
        <v>504291.49</v>
      </c>
    </row>
    <row r="9" customFormat="false" ht="15.6" hidden="false" customHeight="true" outlineLevel="0" collapsed="false">
      <c r="A9" s="4" t="s">
        <v>16</v>
      </c>
      <c r="B9" s="5" t="n">
        <v>270348.39</v>
      </c>
      <c r="C9" s="5" t="n">
        <v>148027.07</v>
      </c>
      <c r="D9" s="5" t="n">
        <v>78898.38</v>
      </c>
      <c r="E9" s="5" t="n">
        <v>172098.86</v>
      </c>
      <c r="F9" s="5" t="n">
        <v>5062.08</v>
      </c>
      <c r="G9" s="5" t="n">
        <v>68883.64</v>
      </c>
      <c r="H9" s="5" t="n">
        <v>20153.6</v>
      </c>
      <c r="I9" s="5" t="n">
        <v>6116.3</v>
      </c>
      <c r="J9" s="6" t="n">
        <f aca="false">SUM('2015'!B9:I9)</f>
        <v>769588.32</v>
      </c>
    </row>
    <row r="10" customFormat="false" ht="15.6" hidden="false" customHeight="true" outlineLevel="0" collapsed="false">
      <c r="A10" s="4" t="s">
        <v>17</v>
      </c>
      <c r="B10" s="5" t="n">
        <v>568965</v>
      </c>
      <c r="C10" s="5" t="n">
        <v>210773</v>
      </c>
      <c r="D10" s="7" t="n">
        <v>113835</v>
      </c>
      <c r="E10" s="5" t="n">
        <v>158201</v>
      </c>
      <c r="F10" s="5" t="n">
        <v>1804</v>
      </c>
      <c r="G10" s="5" t="n">
        <v>103147</v>
      </c>
      <c r="H10" s="7" t="n">
        <v>23214</v>
      </c>
      <c r="I10" s="5" t="n">
        <v>21931</v>
      </c>
      <c r="J10" s="6" t="n">
        <f aca="false">SUM('2015'!B10:I10)</f>
        <v>1201870</v>
      </c>
    </row>
    <row r="11" customFormat="false" ht="15.6" hidden="false" customHeight="true" outlineLevel="0" collapsed="false">
      <c r="A11" s="4" t="s">
        <v>18</v>
      </c>
      <c r="B11" s="5" t="n">
        <v>21000</v>
      </c>
      <c r="C11" s="5"/>
      <c r="D11" s="5"/>
      <c r="E11" s="5" t="n">
        <v>37500</v>
      </c>
      <c r="F11" s="5"/>
      <c r="G11" s="5"/>
      <c r="H11" s="5" t="n">
        <v>0</v>
      </c>
      <c r="I11" s="5" t="n">
        <v>0</v>
      </c>
      <c r="J11" s="6" t="n">
        <f aca="false">SUM('2015'!B11:I11)</f>
        <v>58500</v>
      </c>
    </row>
    <row r="12" customFormat="false" ht="15.6" hidden="false" customHeight="true" outlineLevel="0" collapsed="false">
      <c r="A12" s="4" t="s">
        <v>19</v>
      </c>
      <c r="B12" s="5" t="n">
        <v>87622.37</v>
      </c>
      <c r="C12" s="5" t="n">
        <v>81227.49</v>
      </c>
      <c r="D12" s="5" t="n">
        <v>9895.58</v>
      </c>
      <c r="E12" s="5" t="n">
        <v>92924.95</v>
      </c>
      <c r="F12" s="5" t="n">
        <v>1043.31</v>
      </c>
      <c r="G12" s="5" t="n">
        <v>62396.74</v>
      </c>
      <c r="H12" s="5" t="n">
        <v>0</v>
      </c>
      <c r="I12" s="5" t="n">
        <v>0</v>
      </c>
      <c r="J12" s="6" t="n">
        <f aca="false">SUM('2015'!B12:I12)</f>
        <v>335110.44</v>
      </c>
    </row>
    <row r="13" customFormat="false" ht="15.6" hidden="false" customHeight="true" outlineLevel="0" collapsed="false">
      <c r="A13" s="4" t="s">
        <v>20</v>
      </c>
      <c r="B13" s="5" t="n">
        <v>119469</v>
      </c>
      <c r="C13" s="5" t="n">
        <v>73715</v>
      </c>
      <c r="D13" s="5" t="n">
        <v>13101</v>
      </c>
      <c r="E13" s="7" t="n">
        <v>52134</v>
      </c>
      <c r="F13" s="5" t="n">
        <v>2978</v>
      </c>
      <c r="G13" s="5" t="n">
        <v>45857</v>
      </c>
      <c r="H13" s="5" t="n">
        <v>1554</v>
      </c>
      <c r="I13" s="5" t="n">
        <v>0</v>
      </c>
      <c r="J13" s="6" t="n">
        <f aca="false">SUM('2015'!B13:I13)</f>
        <v>308808</v>
      </c>
    </row>
    <row r="14" customFormat="false" ht="15.6" hidden="false" customHeight="true" outlineLevel="0" collapsed="false">
      <c r="A14" s="4" t="s">
        <v>21</v>
      </c>
      <c r="B14" s="5"/>
      <c r="C14" s="6" t="n">
        <v>380154.98</v>
      </c>
      <c r="D14" s="6" t="n">
        <v>260647.11</v>
      </c>
      <c r="E14" s="6" t="n">
        <v>309501.61</v>
      </c>
      <c r="F14" s="6" t="n">
        <v>10223.26</v>
      </c>
      <c r="G14" s="6" t="n">
        <v>150379.71</v>
      </c>
      <c r="H14" s="6" t="n">
        <v>24482</v>
      </c>
      <c r="I14" s="6" t="n">
        <v>45993.73</v>
      </c>
      <c r="J14" s="6" t="n">
        <f aca="false">SUM('2015'!B14:I14)</f>
        <v>1181382.4</v>
      </c>
    </row>
    <row r="15" customFormat="false" ht="15.6" hidden="false" customHeight="true" outlineLevel="0" collapsed="false">
      <c r="A15" s="4" t="s">
        <v>22</v>
      </c>
      <c r="B15" s="5" t="n">
        <v>102894.02</v>
      </c>
      <c r="C15" s="6" t="n">
        <v>65699.4</v>
      </c>
      <c r="D15" s="5" t="n">
        <v>2953.44</v>
      </c>
      <c r="E15" s="5" t="n">
        <v>101732.3</v>
      </c>
      <c r="F15" s="5" t="n">
        <v>755.8</v>
      </c>
      <c r="G15" s="5" t="n">
        <v>57271.2</v>
      </c>
      <c r="H15" s="5" t="n">
        <v>0</v>
      </c>
      <c r="I15" s="5" t="n">
        <v>0</v>
      </c>
      <c r="J15" s="6" t="n">
        <f aca="false">SUM('2015'!B15:I15)</f>
        <v>331306.16</v>
      </c>
    </row>
    <row r="16" customFormat="false" ht="15.6" hidden="false" customHeight="true" outlineLevel="0" collapsed="false">
      <c r="A16" s="4" t="s">
        <v>23</v>
      </c>
      <c r="B16" s="5"/>
      <c r="C16" s="5"/>
      <c r="D16" s="5"/>
      <c r="E16" s="5"/>
      <c r="F16" s="5"/>
      <c r="G16" s="5"/>
      <c r="H16" s="5"/>
      <c r="I16" s="5"/>
      <c r="J16" s="6" t="n">
        <f aca="false">SUM('2015'!B16:I16)</f>
        <v>0</v>
      </c>
    </row>
    <row r="17" customFormat="false" ht="15.6" hidden="false" customHeight="true" outlineLevel="0" collapsed="false">
      <c r="A17" s="4" t="s">
        <v>24</v>
      </c>
      <c r="B17" s="5" t="n">
        <v>0</v>
      </c>
      <c r="C17" s="5" t="n">
        <v>14749</v>
      </c>
      <c r="D17" s="5" t="n">
        <v>0</v>
      </c>
      <c r="E17" s="5" t="n">
        <v>34589</v>
      </c>
      <c r="F17" s="5" t="n">
        <v>0</v>
      </c>
      <c r="G17" s="5" t="n">
        <v>7175</v>
      </c>
      <c r="H17" s="5" t="n">
        <v>0</v>
      </c>
      <c r="I17" s="5" t="n">
        <v>0</v>
      </c>
      <c r="J17" s="6" t="n">
        <f aca="false">SUM('2015'!B17:I17)</f>
        <v>56513</v>
      </c>
    </row>
    <row r="18" customFormat="false" ht="15.6" hidden="false" customHeight="true" outlineLevel="0" collapsed="false">
      <c r="A18" s="4" t="s">
        <v>25</v>
      </c>
      <c r="B18" s="5" t="n">
        <v>72193.59</v>
      </c>
      <c r="C18" s="5" t="n">
        <v>21555.51</v>
      </c>
      <c r="D18" s="5" t="n">
        <v>2809.86</v>
      </c>
      <c r="E18" s="5" t="n">
        <v>51953.6</v>
      </c>
      <c r="F18" s="5" t="n">
        <v>0</v>
      </c>
      <c r="G18" s="5" t="n">
        <v>14162.75</v>
      </c>
      <c r="H18" s="5" t="n">
        <v>0</v>
      </c>
      <c r="I18" s="5" t="n">
        <v>0</v>
      </c>
      <c r="J18" s="6" t="n">
        <f aca="false">SUM('2015'!B18:I18)</f>
        <v>162675.31</v>
      </c>
    </row>
    <row r="19" customFormat="false" ht="15.6" hidden="false" customHeight="true" outlineLevel="0" collapsed="false">
      <c r="A19" s="4" t="s">
        <v>26</v>
      </c>
      <c r="B19" s="5" t="n">
        <v>140832</v>
      </c>
      <c r="C19" s="5" t="n">
        <v>112964</v>
      </c>
      <c r="D19" s="5" t="n">
        <v>36928</v>
      </c>
      <c r="E19" s="5" t="n">
        <v>132552</v>
      </c>
      <c r="F19" s="5" t="n">
        <v>0</v>
      </c>
      <c r="G19" s="5" t="n">
        <v>86964</v>
      </c>
      <c r="H19" s="7" t="n">
        <v>4025</v>
      </c>
      <c r="I19" s="7" t="n">
        <v>2170</v>
      </c>
      <c r="J19" s="6" t="n">
        <f aca="false">SUM('2015'!B19:I19)</f>
        <v>516435</v>
      </c>
    </row>
    <row r="20" customFormat="false" ht="15.6" hidden="false" customHeight="true" outlineLevel="0" collapsed="false">
      <c r="A20" s="4" t="s">
        <v>27</v>
      </c>
      <c r="B20" s="5" t="n">
        <v>311900.41</v>
      </c>
      <c r="C20" s="5" t="n">
        <v>102818.75</v>
      </c>
      <c r="D20" s="7" t="n">
        <v>12392.02</v>
      </c>
      <c r="E20" s="5" t="n">
        <v>12795</v>
      </c>
      <c r="F20" s="5" t="n">
        <v>0</v>
      </c>
      <c r="G20" s="5" t="n">
        <v>2610.49</v>
      </c>
      <c r="H20" s="5" t="n">
        <v>6331.45</v>
      </c>
      <c r="I20" s="5" t="n">
        <v>0</v>
      </c>
      <c r="J20" s="6" t="n">
        <f aca="false">SUM('2015'!B20:I20)</f>
        <v>448848.12</v>
      </c>
    </row>
    <row r="21" customFormat="false" ht="15.6" hidden="false" customHeight="true" outlineLevel="0" collapsed="false">
      <c r="A21" s="4" t="s">
        <v>28</v>
      </c>
      <c r="B21" s="5" t="n">
        <v>133826.4</v>
      </c>
      <c r="C21" s="5" t="n">
        <v>84865.62</v>
      </c>
      <c r="D21" s="5" t="n">
        <v>10486.37</v>
      </c>
      <c r="E21" s="5" t="n">
        <v>119495.04</v>
      </c>
      <c r="F21" s="5" t="n">
        <v>640.19</v>
      </c>
      <c r="G21" s="5" t="n">
        <v>64641.99</v>
      </c>
      <c r="H21" s="5" t="n">
        <v>11005.13</v>
      </c>
      <c r="I21" s="5" t="n">
        <v>0</v>
      </c>
      <c r="J21" s="6" t="n">
        <f aca="false">SUM('2015'!B21:I21)</f>
        <v>424960.74</v>
      </c>
    </row>
    <row r="22" customFormat="false" ht="15.6" hidden="false" customHeight="true" outlineLevel="0" collapsed="false">
      <c r="A22" s="4" t="s">
        <v>29</v>
      </c>
      <c r="B22" s="5" t="n">
        <v>996486.802</v>
      </c>
      <c r="C22" s="5" t="n">
        <v>480108.17</v>
      </c>
      <c r="D22" s="5" t="n">
        <v>240048.463</v>
      </c>
      <c r="E22" s="8" t="n">
        <v>234143.58</v>
      </c>
      <c r="F22" s="5" t="n">
        <v>10406.714</v>
      </c>
      <c r="G22" s="5" t="n">
        <v>104997.38</v>
      </c>
      <c r="H22" s="5" t="n">
        <v>29203</v>
      </c>
      <c r="I22" s="5" t="n">
        <v>69841.11</v>
      </c>
      <c r="J22" s="6" t="n">
        <f aca="false">SUM('2015'!B22:I22)</f>
        <v>2165235.219</v>
      </c>
    </row>
    <row r="23" customFormat="false" ht="15.6" hidden="false" customHeight="true" outlineLevel="0" collapsed="false">
      <c r="A23" s="4" t="s">
        <v>30</v>
      </c>
      <c r="B23" s="5" t="n">
        <v>351858.78</v>
      </c>
      <c r="C23" s="5" t="n">
        <v>145050.79</v>
      </c>
      <c r="D23" s="5" t="n">
        <v>53998.78</v>
      </c>
      <c r="E23" s="5" t="n">
        <v>154839.37</v>
      </c>
      <c r="F23" s="5" t="n">
        <v>751.43</v>
      </c>
      <c r="G23" s="5" t="n">
        <v>108747.97</v>
      </c>
      <c r="H23" s="5" t="n">
        <v>1873.27</v>
      </c>
      <c r="I23" s="5" t="n">
        <v>11547.23</v>
      </c>
      <c r="J23" s="6" t="n">
        <f aca="false">SUM('2015'!B23:I23)</f>
        <v>828667.62</v>
      </c>
    </row>
    <row r="24" customFormat="false" ht="15.6" hidden="false" customHeight="true" outlineLevel="0" collapsed="false">
      <c r="A24" s="4" t="s">
        <v>31</v>
      </c>
      <c r="B24" s="5" t="n">
        <v>39116.04</v>
      </c>
      <c r="C24" s="5" t="n">
        <v>43228.05</v>
      </c>
      <c r="D24" s="5" t="n">
        <v>1579.07</v>
      </c>
      <c r="E24" s="7" t="n">
        <v>51197.41</v>
      </c>
      <c r="F24" s="5" t="n">
        <v>0</v>
      </c>
      <c r="G24" s="5" t="n">
        <v>51433.85</v>
      </c>
      <c r="H24" s="5" t="n">
        <v>0</v>
      </c>
      <c r="I24" s="5" t="n">
        <v>0</v>
      </c>
      <c r="J24" s="6" t="n">
        <f aca="false">SUM('2015'!B24:I24)</f>
        <v>186554.42</v>
      </c>
    </row>
    <row r="25" customFormat="false" ht="15.6" hidden="false" customHeight="true" outlineLevel="0" collapsed="false">
      <c r="A25" s="4" t="s">
        <v>32</v>
      </c>
      <c r="B25" s="5" t="n">
        <v>1411682</v>
      </c>
      <c r="C25" s="5" t="n">
        <v>476915</v>
      </c>
      <c r="D25" s="5" t="n">
        <v>536326.44</v>
      </c>
      <c r="E25" s="5" t="n">
        <v>191729</v>
      </c>
      <c r="F25" s="5" t="n">
        <v>27882.66</v>
      </c>
      <c r="G25" s="5" t="n">
        <v>87017</v>
      </c>
      <c r="H25" s="7" t="n">
        <v>35737</v>
      </c>
      <c r="I25" s="5" t="n">
        <v>60135</v>
      </c>
      <c r="J25" s="6" t="n">
        <f aca="false">SUM('2015'!B25:I25)</f>
        <v>2827424.1</v>
      </c>
    </row>
    <row r="26" customFormat="false" ht="15.6" hidden="false" customHeight="true" outlineLevel="0" collapsed="false">
      <c r="A26" s="4" t="s">
        <v>33</v>
      </c>
      <c r="B26" s="5" t="n">
        <v>47234.69</v>
      </c>
      <c r="C26" s="7" t="n">
        <v>63209.81</v>
      </c>
      <c r="D26" s="5" t="n">
        <v>15604.42</v>
      </c>
      <c r="E26" s="5" t="n">
        <v>143840.52</v>
      </c>
      <c r="F26" s="5" t="n">
        <v>269.49</v>
      </c>
      <c r="G26" s="5" t="n">
        <v>58186.36</v>
      </c>
      <c r="H26" s="5" t="n">
        <v>0</v>
      </c>
      <c r="I26" s="5" t="n">
        <v>356.93</v>
      </c>
      <c r="J26" s="6" t="n">
        <f aca="false">SUM('2015'!B26:I26)</f>
        <v>328702.22</v>
      </c>
    </row>
    <row r="27" customFormat="false" ht="15.6" hidden="false" customHeight="true" outlineLevel="0" collapsed="false">
      <c r="A27" s="4" t="s">
        <v>34</v>
      </c>
      <c r="B27" s="5" t="n">
        <v>853889.82</v>
      </c>
      <c r="C27" s="5" t="n">
        <v>469167.02</v>
      </c>
      <c r="D27" s="5" t="n">
        <v>96810.93</v>
      </c>
      <c r="E27" s="5" t="n">
        <v>207065.24</v>
      </c>
      <c r="F27" s="5" t="n">
        <v>5877.38</v>
      </c>
      <c r="G27" s="5" t="n">
        <v>165347.72</v>
      </c>
      <c r="H27" s="5" t="n">
        <v>25798.1</v>
      </c>
      <c r="I27" s="5" t="n">
        <v>17478.38</v>
      </c>
      <c r="J27" s="6" t="n">
        <f aca="false">SUM('2015'!B27:I27)</f>
        <v>1841434.59</v>
      </c>
    </row>
    <row r="28" customFormat="false" ht="15.6" hidden="false" customHeight="true" outlineLevel="0" collapsed="false">
      <c r="A28" s="4" t="s">
        <v>35</v>
      </c>
      <c r="B28" s="5" t="n">
        <v>85268.67</v>
      </c>
      <c r="C28" s="5" t="n">
        <v>35223.08</v>
      </c>
      <c r="D28" s="5" t="n">
        <v>13986</v>
      </c>
      <c r="E28" s="5" t="n">
        <v>48788.71</v>
      </c>
      <c r="F28" s="7" t="n">
        <v>970.04</v>
      </c>
      <c r="G28" s="5" t="n">
        <v>36914.18</v>
      </c>
      <c r="H28" s="5" t="n">
        <v>0</v>
      </c>
      <c r="I28" s="5" t="n">
        <v>356.04</v>
      </c>
      <c r="J28" s="6" t="n">
        <f aca="false">SUM('2015'!B28:I28)</f>
        <v>221506.72</v>
      </c>
    </row>
    <row r="29" customFormat="false" ht="15.6" hidden="false" customHeight="true" outlineLevel="0" collapsed="false">
      <c r="A29" s="4" t="s">
        <v>36</v>
      </c>
      <c r="B29" s="5" t="n">
        <v>166512</v>
      </c>
      <c r="C29" s="5" t="n">
        <v>71556</v>
      </c>
      <c r="D29" s="8" t="n">
        <v>15066</v>
      </c>
      <c r="E29" s="6" t="n">
        <v>120525</v>
      </c>
      <c r="F29" s="5" t="n">
        <v>0</v>
      </c>
      <c r="G29" s="5" t="n">
        <v>71117</v>
      </c>
      <c r="H29" s="5" t="n">
        <v>3635</v>
      </c>
      <c r="I29" s="5" t="n">
        <v>2910</v>
      </c>
      <c r="J29" s="6" t="n">
        <f aca="false">SUM('2015'!B29:I29)</f>
        <v>451321</v>
      </c>
    </row>
    <row r="30" customFormat="false" ht="15.6" hidden="false" customHeight="true" outlineLevel="0" collapsed="false">
      <c r="A30" s="4" t="s">
        <v>37</v>
      </c>
      <c r="B30" s="5" t="n">
        <v>950.15</v>
      </c>
      <c r="C30" s="5" t="n">
        <v>302.61</v>
      </c>
      <c r="D30" s="5" t="n">
        <v>0</v>
      </c>
      <c r="E30" s="5" t="n">
        <v>3498.46</v>
      </c>
      <c r="F30" s="5" t="n">
        <v>0</v>
      </c>
      <c r="G30" s="5" t="n">
        <v>0</v>
      </c>
      <c r="H30" s="5" t="n">
        <v>0</v>
      </c>
      <c r="I30" s="5" t="n">
        <v>0</v>
      </c>
      <c r="J30" s="6" t="n">
        <f aca="false">SUM('2015'!B30:I30)</f>
        <v>4751.22</v>
      </c>
    </row>
    <row r="31" customFormat="false" ht="15.6" hidden="false" customHeight="true" outlineLevel="0" collapsed="false">
      <c r="A31" s="4" t="s">
        <v>38</v>
      </c>
      <c r="B31" s="5" t="n">
        <v>59328.08</v>
      </c>
      <c r="C31" s="5" t="n">
        <v>63369.72</v>
      </c>
      <c r="D31" s="5" t="n">
        <v>8003.47</v>
      </c>
      <c r="E31" s="5" t="n">
        <v>94288.23</v>
      </c>
      <c r="F31" s="5" t="n">
        <v>1021.6</v>
      </c>
      <c r="G31" s="5" t="n">
        <v>62943.93</v>
      </c>
      <c r="H31" s="5" t="n">
        <v>14431.63</v>
      </c>
      <c r="I31" s="5" t="n">
        <v>4024.51</v>
      </c>
      <c r="J31" s="6" t="n">
        <f aca="false">SUM('2015'!B31:I31)</f>
        <v>307411.17</v>
      </c>
    </row>
    <row r="32" customFormat="false" ht="15.6" hidden="false" customHeight="true" outlineLevel="0" collapsed="false">
      <c r="A32" s="4" t="s">
        <v>39</v>
      </c>
      <c r="B32" s="5"/>
      <c r="C32" s="5"/>
      <c r="D32" s="6"/>
      <c r="E32" s="5"/>
      <c r="F32" s="5"/>
      <c r="G32" s="5"/>
      <c r="H32" s="5"/>
      <c r="I32" s="5"/>
      <c r="J32" s="6" t="n">
        <f aca="false">SUM('2015'!B32:I32)</f>
        <v>0</v>
      </c>
    </row>
    <row r="33" customFormat="false" ht="15.6" hidden="false" customHeight="true" outlineLevel="0" collapsed="false">
      <c r="A33" s="4" t="s">
        <v>40</v>
      </c>
      <c r="B33" s="5" t="n">
        <v>202441</v>
      </c>
      <c r="C33" s="5" t="n">
        <v>86871</v>
      </c>
      <c r="D33" s="5" t="n">
        <v>24059</v>
      </c>
      <c r="E33" s="5" t="n">
        <v>103455</v>
      </c>
      <c r="F33" s="5" t="n">
        <v>1196.06</v>
      </c>
      <c r="G33" s="5" t="n">
        <v>84303</v>
      </c>
      <c r="H33" s="5" t="n">
        <v>0</v>
      </c>
      <c r="I33" s="7" t="n">
        <v>9025</v>
      </c>
      <c r="J33" s="6" t="n">
        <f aca="false">SUM('2015'!B33:I33)</f>
        <v>511350.06</v>
      </c>
    </row>
    <row r="34" customFormat="false" ht="15.6" hidden="false" customHeight="true" outlineLevel="0" collapsed="false">
      <c r="A34" s="4" t="s">
        <v>41</v>
      </c>
      <c r="B34" s="5" t="n">
        <v>0</v>
      </c>
      <c r="C34" s="6" t="n">
        <v>759.3</v>
      </c>
      <c r="D34" s="5" t="n">
        <v>0</v>
      </c>
      <c r="E34" s="5" t="n">
        <v>2407.9</v>
      </c>
      <c r="F34" s="5" t="n">
        <v>1127.99</v>
      </c>
      <c r="G34" s="5" t="n">
        <v>431.09</v>
      </c>
      <c r="H34" s="5" t="n">
        <v>0</v>
      </c>
      <c r="I34" s="5" t="n">
        <v>0</v>
      </c>
      <c r="J34" s="6" t="n">
        <f aca="false">SUM('2015'!B34:I34)</f>
        <v>4726.28</v>
      </c>
    </row>
    <row r="35" customFormat="false" ht="15.6" hidden="false" customHeight="true" outlineLevel="0" collapsed="false">
      <c r="A35" s="4" t="s">
        <v>42</v>
      </c>
      <c r="B35" s="5"/>
      <c r="C35" s="5"/>
      <c r="D35" s="5"/>
      <c r="E35" s="5"/>
      <c r="F35" s="5"/>
      <c r="G35" s="5"/>
      <c r="H35" s="9"/>
      <c r="I35" s="5"/>
      <c r="J35" s="6" t="n">
        <f aca="false">SUM('2015'!B35:I35)</f>
        <v>0</v>
      </c>
    </row>
    <row r="36" customFormat="false" ht="15.6" hidden="false" customHeight="true" outlineLevel="0" collapsed="false">
      <c r="A36" s="4" t="s">
        <v>43</v>
      </c>
      <c r="B36" s="5" t="n">
        <v>259615.83</v>
      </c>
      <c r="C36" s="5" t="n">
        <v>122939.01</v>
      </c>
      <c r="D36" s="5" t="n">
        <v>48040.05</v>
      </c>
      <c r="E36" s="5" t="n">
        <v>77845.55</v>
      </c>
      <c r="F36" s="5" t="n">
        <v>203.82</v>
      </c>
      <c r="G36" s="5" t="n">
        <v>56674.01</v>
      </c>
      <c r="H36" s="5" t="n">
        <v>9764.84</v>
      </c>
      <c r="I36" s="5" t="n">
        <v>11965.12</v>
      </c>
      <c r="J36" s="6" t="n">
        <f aca="false">SUM('2015'!B36:I36)</f>
        <v>587048.23</v>
      </c>
    </row>
    <row r="37" customFormat="false" ht="15.6" hidden="false" customHeight="true" outlineLevel="0" collapsed="false">
      <c r="A37" s="4" t="s">
        <v>44</v>
      </c>
      <c r="B37" s="5" t="n">
        <v>1869.38</v>
      </c>
      <c r="C37" s="5" t="n">
        <v>6831.79</v>
      </c>
      <c r="D37" s="5" t="n">
        <v>0</v>
      </c>
      <c r="E37" s="5" t="n">
        <v>567.98</v>
      </c>
      <c r="F37" s="5" t="n">
        <v>0</v>
      </c>
      <c r="G37" s="5" t="n">
        <v>15406.66</v>
      </c>
      <c r="H37" s="5" t="n">
        <v>0</v>
      </c>
      <c r="I37" s="5" t="n">
        <v>0</v>
      </c>
      <c r="J37" s="6" t="n">
        <f aca="false">SUM('2015'!B37:I37)</f>
        <v>24675.81</v>
      </c>
    </row>
    <row r="38" customFormat="false" ht="15.6" hidden="false" customHeight="true" outlineLevel="0" collapsed="false">
      <c r="A38" s="4" t="s">
        <v>45</v>
      </c>
      <c r="B38" s="5" t="n">
        <v>49610.33</v>
      </c>
      <c r="C38" s="5" t="n">
        <v>15032.55</v>
      </c>
      <c r="D38" s="5" t="n">
        <v>604.04</v>
      </c>
      <c r="E38" s="5" t="n">
        <v>8502.07</v>
      </c>
      <c r="F38" s="5" t="n">
        <v>0</v>
      </c>
      <c r="G38" s="5" t="n">
        <v>14062.98</v>
      </c>
      <c r="H38" s="5" t="n">
        <v>460.84</v>
      </c>
      <c r="I38" s="5" t="n">
        <v>361.18</v>
      </c>
      <c r="J38" s="6" t="n">
        <f aca="false">SUM('2015'!B38:I38)</f>
        <v>88633.99</v>
      </c>
    </row>
    <row r="39" customFormat="false" ht="15.6" hidden="false" customHeight="true" outlineLevel="0" collapsed="false">
      <c r="A39" s="4" t="s">
        <v>46</v>
      </c>
      <c r="B39" s="5" t="n">
        <v>185132.83</v>
      </c>
      <c r="C39" s="5" t="n">
        <v>55601.08</v>
      </c>
      <c r="D39" s="5" t="n">
        <v>20936.97</v>
      </c>
      <c r="E39" s="5" t="n">
        <v>57794.69</v>
      </c>
      <c r="F39" s="5" t="n">
        <v>157.22</v>
      </c>
      <c r="G39" s="5" t="n">
        <v>56464.02</v>
      </c>
      <c r="H39" s="5" t="n">
        <v>0</v>
      </c>
      <c r="I39" s="9" t="n">
        <v>2900.4</v>
      </c>
      <c r="J39" s="6" t="n">
        <f aca="false">SUM('2015'!B39:I39)</f>
        <v>378987.21</v>
      </c>
    </row>
    <row r="40" customFormat="false" ht="15.6" hidden="false" customHeight="true" outlineLevel="0" collapsed="false">
      <c r="A40" s="4" t="s">
        <v>47</v>
      </c>
      <c r="B40" s="5" t="n">
        <v>100607.82</v>
      </c>
      <c r="C40" s="5" t="n">
        <v>74071.67</v>
      </c>
      <c r="D40" s="5" t="n">
        <v>23397.75</v>
      </c>
      <c r="E40" s="5" t="n">
        <v>112134.05</v>
      </c>
      <c r="F40" s="5" t="n">
        <v>0</v>
      </c>
      <c r="G40" s="5" t="n">
        <v>43385.07</v>
      </c>
      <c r="H40" s="5" t="n">
        <v>0</v>
      </c>
      <c r="I40" s="5" t="n">
        <v>0</v>
      </c>
      <c r="J40" s="6" t="n">
        <f aca="false">SUM('2015'!B40:I40)</f>
        <v>353596.36</v>
      </c>
    </row>
    <row r="41" customFormat="false" ht="15.6" hidden="false" customHeight="true" outlineLevel="0" collapsed="false">
      <c r="A41" s="4" t="s">
        <v>48</v>
      </c>
      <c r="B41" s="5" t="n">
        <v>452300.4</v>
      </c>
      <c r="C41" s="5" t="n">
        <v>236542.9</v>
      </c>
      <c r="D41" s="5" t="n">
        <v>46912.35</v>
      </c>
      <c r="E41" s="5" t="n">
        <v>155068.8</v>
      </c>
      <c r="F41" s="5" t="n">
        <v>1645.34</v>
      </c>
      <c r="G41" s="5" t="n">
        <v>82175.07</v>
      </c>
      <c r="H41" s="5" t="n">
        <v>8083.21</v>
      </c>
      <c r="I41" s="5" t="n">
        <v>7819.98</v>
      </c>
      <c r="J41" s="6" t="n">
        <f aca="false">SUM('2015'!B41:I41)</f>
        <v>990548.05</v>
      </c>
    </row>
    <row r="42" customFormat="false" ht="15.6" hidden="false" customHeight="true" outlineLevel="0" collapsed="false">
      <c r="A42" s="4" t="s">
        <v>49</v>
      </c>
      <c r="B42" s="7" t="n">
        <v>580246.74</v>
      </c>
      <c r="C42" s="5" t="n">
        <v>288724.53</v>
      </c>
      <c r="D42" s="5" t="n">
        <v>153331.99</v>
      </c>
      <c r="E42" s="5" t="n">
        <v>241252.55</v>
      </c>
      <c r="F42" s="5" t="n">
        <v>11404.58</v>
      </c>
      <c r="G42" s="5" t="n">
        <v>131764.8</v>
      </c>
      <c r="H42" s="5" t="n">
        <v>25143.34</v>
      </c>
      <c r="I42" s="5" t="n">
        <v>59415.01</v>
      </c>
      <c r="J42" s="6" t="n">
        <f aca="false">SUM('2015'!B42:I42)</f>
        <v>1491283.54</v>
      </c>
    </row>
    <row r="43" customFormat="false" ht="15.6" hidden="false" customHeight="true" outlineLevel="0" collapsed="false">
      <c r="A43" s="4" t="s">
        <v>50</v>
      </c>
      <c r="B43" s="5" t="n">
        <v>357590.11</v>
      </c>
      <c r="C43" s="5" t="n">
        <v>214081.22</v>
      </c>
      <c r="D43" s="5" t="n">
        <v>108085.65</v>
      </c>
      <c r="E43" s="5" t="n">
        <v>155177.43</v>
      </c>
      <c r="F43" s="5" t="n">
        <v>7474.67</v>
      </c>
      <c r="G43" s="5" t="n">
        <v>131378.9</v>
      </c>
      <c r="H43" s="5" t="n">
        <v>19419.84</v>
      </c>
      <c r="I43" s="5" t="n">
        <v>3781.2</v>
      </c>
      <c r="J43" s="6" t="n">
        <f aca="false">SUM('2015'!B43:I43)</f>
        <v>996989.02</v>
      </c>
    </row>
    <row r="44" customFormat="false" ht="15.6" hidden="false" customHeight="true" outlineLevel="0" collapsed="false">
      <c r="A44" s="4" t="s">
        <v>51</v>
      </c>
      <c r="B44" s="5" t="n">
        <v>157851.31</v>
      </c>
      <c r="C44" s="5" t="n">
        <v>55868.22</v>
      </c>
      <c r="D44" s="5" t="n">
        <v>8411.89</v>
      </c>
      <c r="E44" s="5" t="n">
        <v>69868.79</v>
      </c>
      <c r="F44" s="5" t="n">
        <v>0</v>
      </c>
      <c r="G44" s="7" t="n">
        <v>58284.91</v>
      </c>
      <c r="H44" s="5" t="n">
        <v>0</v>
      </c>
      <c r="I44" s="5" t="n">
        <v>0</v>
      </c>
      <c r="J44" s="6" t="n">
        <f aca="false">SUM('2015'!B44:I44)</f>
        <v>350285.12</v>
      </c>
    </row>
    <row r="45" customFormat="false" ht="15.6" hidden="false" customHeight="true" outlineLevel="0" collapsed="false">
      <c r="A45" s="4" t="s">
        <v>52</v>
      </c>
      <c r="B45" s="7" t="n">
        <v>33879</v>
      </c>
      <c r="C45" s="5" t="n">
        <v>67193</v>
      </c>
      <c r="D45" s="5" t="n">
        <v>6192</v>
      </c>
      <c r="E45" s="5" t="n">
        <v>92006</v>
      </c>
      <c r="F45" s="5" t="n">
        <v>0</v>
      </c>
      <c r="G45" s="5" t="n">
        <v>43193</v>
      </c>
      <c r="H45" s="5" t="n">
        <v>0</v>
      </c>
      <c r="I45" s="5" t="n">
        <v>0</v>
      </c>
      <c r="J45" s="6" t="n">
        <f aca="false">SUM('2015'!B45:I45)</f>
        <v>242463</v>
      </c>
    </row>
    <row r="46" customFormat="false" ht="15.6" hidden="false" customHeight="true" outlineLevel="0" collapsed="false">
      <c r="A46" s="4" t="s">
        <v>53</v>
      </c>
      <c r="B46" s="5" t="n">
        <v>1056438</v>
      </c>
      <c r="C46" s="5" t="n">
        <v>425744</v>
      </c>
      <c r="D46" s="5" t="n">
        <v>299408</v>
      </c>
      <c r="E46" s="5" t="n">
        <v>259847</v>
      </c>
      <c r="F46" s="5" t="n">
        <v>4656</v>
      </c>
      <c r="G46" s="5" t="n">
        <v>158793</v>
      </c>
      <c r="H46" s="7" t="n">
        <v>25652</v>
      </c>
      <c r="I46" s="7" t="n">
        <v>24421</v>
      </c>
      <c r="J46" s="6" t="n">
        <f aca="false">SUM('2015'!B46:I46)</f>
        <v>2254959</v>
      </c>
    </row>
    <row r="47" customFormat="false" ht="15.6" hidden="false" customHeight="true" outlineLevel="0" collapsed="false">
      <c r="A47" s="4" t="s">
        <v>54</v>
      </c>
      <c r="B47" s="5" t="n">
        <v>166888.56</v>
      </c>
      <c r="C47" s="5" t="n">
        <v>76572</v>
      </c>
      <c r="D47" s="5" t="n">
        <v>25926.26</v>
      </c>
      <c r="E47" s="5" t="n">
        <v>45720.13</v>
      </c>
      <c r="F47" s="5" t="n">
        <v>0</v>
      </c>
      <c r="G47" s="5" t="n">
        <v>40908.28</v>
      </c>
      <c r="H47" s="5" t="n">
        <v>0</v>
      </c>
      <c r="I47" s="5" t="n">
        <v>0</v>
      </c>
      <c r="J47" s="6" t="n">
        <f aca="false">SUM('2015'!B47:I47)</f>
        <v>356015.23</v>
      </c>
    </row>
    <row r="48" customFormat="false" ht="15.6" hidden="false" customHeight="true" outlineLevel="0" collapsed="false">
      <c r="A48" s="4" t="s">
        <v>55</v>
      </c>
      <c r="B48" s="5" t="n">
        <v>222818.33</v>
      </c>
      <c r="C48" s="5" t="n">
        <v>147312.84</v>
      </c>
      <c r="D48" s="5" t="n">
        <v>128170.38</v>
      </c>
      <c r="E48" s="5" t="n">
        <v>130383.23</v>
      </c>
      <c r="F48" s="5" t="n">
        <v>5782.3</v>
      </c>
      <c r="G48" s="5" t="n">
        <v>83946.33</v>
      </c>
      <c r="H48" s="5" t="n">
        <v>0</v>
      </c>
      <c r="I48" s="5" t="n">
        <v>569.5</v>
      </c>
      <c r="J48" s="6" t="n">
        <f aca="false">SUM('2015'!B48:I48)</f>
        <v>718982.91</v>
      </c>
    </row>
    <row r="49" customFormat="false" ht="15.6" hidden="false" customHeight="true" outlineLevel="0" collapsed="false">
      <c r="A49" s="4" t="s">
        <v>56</v>
      </c>
      <c r="B49" s="5" t="n">
        <v>260839.45</v>
      </c>
      <c r="C49" s="5" t="n">
        <v>217043.7</v>
      </c>
      <c r="D49" s="5" t="n">
        <v>65639.46</v>
      </c>
      <c r="E49" s="5" t="n">
        <v>217378.88</v>
      </c>
      <c r="F49" s="5" t="n">
        <v>5174.08</v>
      </c>
      <c r="G49" s="5" t="n">
        <v>80725.32</v>
      </c>
      <c r="H49" s="5" t="n">
        <v>5754.43</v>
      </c>
      <c r="I49" s="8" t="n">
        <v>15432.58</v>
      </c>
      <c r="J49" s="6" t="n">
        <f aca="false">SUM('2015'!B49:I49)</f>
        <v>867987.9</v>
      </c>
    </row>
    <row r="50" customFormat="false" ht="15.6" hidden="false" customHeight="true" outlineLevel="0" collapsed="false">
      <c r="A50" s="4" t="s">
        <v>57</v>
      </c>
      <c r="B50" s="5" t="n">
        <v>0</v>
      </c>
      <c r="C50" s="5" t="n">
        <v>2030</v>
      </c>
      <c r="D50" s="5" t="n">
        <v>0</v>
      </c>
      <c r="E50" s="5" t="n">
        <v>12030</v>
      </c>
      <c r="F50" s="5" t="n">
        <v>0</v>
      </c>
      <c r="G50" s="5" t="n">
        <v>8380</v>
      </c>
      <c r="H50" s="5" t="n">
        <v>0</v>
      </c>
      <c r="I50" s="5" t="n">
        <v>0</v>
      </c>
      <c r="J50" s="6" t="n">
        <f aca="false">SUM('2015'!B50:I50)</f>
        <v>22440</v>
      </c>
    </row>
    <row r="51" customFormat="false" ht="15.6" hidden="false" customHeight="true" outlineLevel="0" collapsed="false">
      <c r="A51" s="4" t="s">
        <v>58</v>
      </c>
      <c r="B51" s="5" t="n">
        <v>810314.34</v>
      </c>
      <c r="C51" s="5" t="n">
        <v>391320.58</v>
      </c>
      <c r="D51" s="5" t="n">
        <v>229490.41</v>
      </c>
      <c r="E51" s="5" t="n">
        <v>226765.49</v>
      </c>
      <c r="F51" s="5" t="n">
        <v>12029.79</v>
      </c>
      <c r="G51" s="5" t="n">
        <v>137441.59</v>
      </c>
      <c r="H51" s="5" t="n">
        <v>22800.82</v>
      </c>
      <c r="I51" s="5" t="n">
        <v>40969.87</v>
      </c>
      <c r="J51" s="6" t="n">
        <f aca="false">SUM('2015'!B51:I51)</f>
        <v>1871132.89</v>
      </c>
    </row>
    <row r="52" customFormat="false" ht="15.6" hidden="false" customHeight="true" outlineLevel="0" collapsed="false">
      <c r="A52" s="4" t="s">
        <v>59</v>
      </c>
      <c r="B52" s="5" t="n">
        <v>283220.55</v>
      </c>
      <c r="C52" s="5" t="n">
        <v>105866.39</v>
      </c>
      <c r="D52" s="5" t="n">
        <v>26664.43</v>
      </c>
      <c r="E52" s="5" t="n">
        <v>158973.66</v>
      </c>
      <c r="F52" s="5" t="n">
        <v>409.85</v>
      </c>
      <c r="G52" s="5" t="n">
        <v>83793.69</v>
      </c>
      <c r="H52" s="6" t="n">
        <v>0</v>
      </c>
      <c r="I52" s="5" t="n">
        <v>5824.44</v>
      </c>
      <c r="J52" s="6" t="n">
        <f aca="false">SUM('2015'!B52:I52)</f>
        <v>664753.01</v>
      </c>
    </row>
    <row r="53" customFormat="false" ht="15.6" hidden="false" customHeight="true" outlineLevel="0" collapsed="false">
      <c r="A53" s="4" t="s">
        <v>60</v>
      </c>
      <c r="B53" s="5" t="n">
        <v>60561</v>
      </c>
      <c r="C53" s="5" t="n">
        <v>0</v>
      </c>
      <c r="D53" s="5" t="n">
        <v>0</v>
      </c>
      <c r="E53" s="5" t="n">
        <v>1672</v>
      </c>
      <c r="F53" s="5" t="n">
        <v>0</v>
      </c>
      <c r="G53" s="7" t="n">
        <v>2961</v>
      </c>
      <c r="H53" s="5" t="n">
        <v>0</v>
      </c>
      <c r="I53" s="5" t="n">
        <v>0</v>
      </c>
      <c r="J53" s="6" t="n">
        <f aca="false">SUM('2015'!B53:I53)</f>
        <v>65194</v>
      </c>
    </row>
    <row r="54" customFormat="false" ht="15.6" hidden="false" customHeight="true" outlineLevel="0" collapsed="false">
      <c r="A54" s="4" t="s">
        <v>61</v>
      </c>
      <c r="B54" s="5" t="n">
        <v>28341.99</v>
      </c>
      <c r="C54" s="5" t="n">
        <v>25283.43</v>
      </c>
      <c r="D54" s="5" t="n">
        <v>1125.35</v>
      </c>
      <c r="E54" s="5" t="n">
        <v>26969.69</v>
      </c>
      <c r="F54" s="5" t="n">
        <v>0</v>
      </c>
      <c r="G54" s="5" t="n">
        <v>10766.61</v>
      </c>
      <c r="H54" s="5" t="n">
        <v>0</v>
      </c>
      <c r="I54" s="5" t="n">
        <v>0</v>
      </c>
      <c r="J54" s="6" t="n">
        <f aca="false">SUM('2015'!B54:I54)</f>
        <v>92487.07</v>
      </c>
    </row>
    <row r="55" customFormat="false" ht="15.6" hidden="false" customHeight="true" outlineLevel="0" collapsed="false">
      <c r="A55" s="4" t="s">
        <v>62</v>
      </c>
      <c r="B55" s="5" t="n">
        <v>33080</v>
      </c>
      <c r="C55" s="5" t="n">
        <v>39216.54</v>
      </c>
      <c r="D55" s="5" t="n">
        <v>3209.27</v>
      </c>
      <c r="E55" s="5" t="n">
        <v>5280</v>
      </c>
      <c r="F55" s="5" t="n">
        <v>362.54</v>
      </c>
      <c r="G55" s="5" t="n">
        <v>62378.46</v>
      </c>
      <c r="H55" s="5" t="n">
        <v>0</v>
      </c>
      <c r="I55" s="5" t="n">
        <v>0</v>
      </c>
      <c r="J55" s="6" t="n">
        <f aca="false">SUM('2015'!B55:I55)</f>
        <v>143526.81</v>
      </c>
    </row>
    <row r="56" customFormat="false" ht="15.6" hidden="false" customHeight="true" outlineLevel="0" collapsed="false">
      <c r="A56" s="4" t="s">
        <v>63</v>
      </c>
      <c r="B56" s="7" t="n">
        <v>206159.7</v>
      </c>
      <c r="C56" s="5" t="n">
        <v>94480.97</v>
      </c>
      <c r="D56" s="5" t="n">
        <v>32079.23</v>
      </c>
      <c r="E56" s="5" t="n">
        <v>9990</v>
      </c>
      <c r="F56" s="5" t="n">
        <v>0</v>
      </c>
      <c r="G56" s="5" t="n">
        <v>16197.48</v>
      </c>
      <c r="H56" s="5" t="n">
        <v>1949.12</v>
      </c>
      <c r="I56" s="5" t="n">
        <v>0</v>
      </c>
      <c r="J56" s="6" t="n">
        <f aca="false">SUM('2015'!B56:I56)</f>
        <v>360856.5</v>
      </c>
    </row>
    <row r="57" customFormat="false" ht="15.6" hidden="false" customHeight="true" outlineLevel="0" collapsed="false">
      <c r="A57" s="4" t="s">
        <v>64</v>
      </c>
      <c r="B57" s="5" t="n">
        <v>71008.42</v>
      </c>
      <c r="C57" s="5" t="n">
        <v>29254.23</v>
      </c>
      <c r="D57" s="5" t="n">
        <v>11660.97</v>
      </c>
      <c r="E57" s="5" t="n">
        <v>22929.93</v>
      </c>
      <c r="F57" s="5" t="n">
        <v>0</v>
      </c>
      <c r="G57" s="5" t="n">
        <v>0</v>
      </c>
      <c r="H57" s="5" t="n">
        <v>0</v>
      </c>
      <c r="I57" s="5" t="n">
        <v>0</v>
      </c>
      <c r="J57" s="6" t="n">
        <f aca="false">SUM('2015'!B57:I57)</f>
        <v>134853.55</v>
      </c>
    </row>
    <row r="58" customFormat="false" ht="15.6" hidden="false" customHeight="true" outlineLevel="0" collapsed="false">
      <c r="A58" s="4" t="s">
        <v>65</v>
      </c>
      <c r="B58" s="5" t="n">
        <v>421000</v>
      </c>
      <c r="C58" s="5" t="n">
        <v>73000</v>
      </c>
      <c r="D58" s="5" t="n">
        <v>78000</v>
      </c>
      <c r="E58" s="5" t="n">
        <v>60000</v>
      </c>
      <c r="F58" s="5" t="n">
        <v>87</v>
      </c>
      <c r="G58" s="5" t="n">
        <v>17000</v>
      </c>
      <c r="H58" s="5" t="n">
        <v>23000</v>
      </c>
      <c r="I58" s="5" t="n">
        <v>22000</v>
      </c>
      <c r="J58" s="6" t="n">
        <f aca="false">SUM('2015'!B58:I58)</f>
        <v>694087</v>
      </c>
    </row>
    <row r="59" customFormat="false" ht="15.6" hidden="false" customHeight="true" outlineLevel="0" collapsed="false">
      <c r="A59" s="4" t="s">
        <v>66</v>
      </c>
      <c r="B59" s="5"/>
      <c r="C59" s="5" t="n">
        <v>138467.68</v>
      </c>
      <c r="D59" s="5" t="n">
        <v>18121.36</v>
      </c>
      <c r="E59" s="5" t="n">
        <v>72960.47</v>
      </c>
      <c r="F59" s="5" t="n">
        <v>521.52</v>
      </c>
      <c r="G59" s="5" t="n">
        <v>78443.09</v>
      </c>
      <c r="H59" s="5" t="n">
        <v>1927.2</v>
      </c>
      <c r="I59" s="5" t="n">
        <v>13865.03</v>
      </c>
      <c r="J59" s="6" t="n">
        <f aca="false">SUM('2015'!B59:I59)</f>
        <v>324306.35</v>
      </c>
    </row>
    <row r="60" customFormat="false" ht="15.6" hidden="false" customHeight="true" outlineLevel="0" collapsed="false">
      <c r="A60" s="4" t="s">
        <v>67</v>
      </c>
      <c r="B60" s="5" t="n">
        <v>0</v>
      </c>
      <c r="C60" s="5" t="n">
        <v>1443.65</v>
      </c>
      <c r="D60" s="5" t="n">
        <v>206.45</v>
      </c>
      <c r="E60" s="5" t="n">
        <v>2856.94</v>
      </c>
      <c r="F60" s="5" t="n">
        <v>939.51</v>
      </c>
      <c r="G60" s="5" t="n">
        <v>2589.34</v>
      </c>
      <c r="H60" s="5" t="n">
        <v>0</v>
      </c>
      <c r="I60" s="5" t="n">
        <v>0</v>
      </c>
      <c r="J60" s="6" t="n">
        <f aca="false">SUM('2015'!B60:I60)</f>
        <v>8035.89</v>
      </c>
    </row>
    <row r="61" customFormat="false" ht="15.6" hidden="false" customHeight="true" outlineLevel="0" collapsed="false">
      <c r="A61" s="4" t="s">
        <v>68</v>
      </c>
      <c r="B61" s="5" t="n">
        <v>28111.75</v>
      </c>
      <c r="C61" s="5" t="n">
        <v>9746.24</v>
      </c>
      <c r="D61" s="5" t="n">
        <v>1211.51</v>
      </c>
      <c r="E61" s="5" t="n">
        <v>15501.65</v>
      </c>
      <c r="F61" s="5" t="n">
        <v>488.4</v>
      </c>
      <c r="G61" s="5" t="n">
        <v>1315.08</v>
      </c>
      <c r="H61" s="5" t="n">
        <v>0</v>
      </c>
      <c r="I61" s="5" t="n">
        <v>0</v>
      </c>
      <c r="J61" s="6" t="n">
        <f aca="false">SUM('2015'!B61:I61)</f>
        <v>56374.63</v>
      </c>
    </row>
    <row r="62" customFormat="false" ht="15.6" hidden="false" customHeight="true" outlineLevel="0" collapsed="false">
      <c r="A62" s="4" t="s">
        <v>69</v>
      </c>
      <c r="B62" s="5" t="n">
        <v>130608.72</v>
      </c>
      <c r="C62" s="5" t="n">
        <v>86531.04</v>
      </c>
      <c r="D62" s="5" t="n">
        <v>16400.48</v>
      </c>
      <c r="E62" s="5" t="n">
        <v>122931.19</v>
      </c>
      <c r="F62" s="5" t="n">
        <v>1452.64</v>
      </c>
      <c r="G62" s="5" t="n">
        <v>77467.97</v>
      </c>
      <c r="H62" s="5" t="n">
        <v>10613.99</v>
      </c>
      <c r="I62" s="5" t="n">
        <v>2066.46</v>
      </c>
      <c r="J62" s="6" t="n">
        <f aca="false">SUM('2015'!B62:I62)</f>
        <v>448072.49</v>
      </c>
    </row>
    <row r="63" customFormat="false" ht="15.6" hidden="false" customHeight="true" outlineLevel="0" collapsed="false">
      <c r="A63" s="4" t="s">
        <v>70</v>
      </c>
      <c r="B63" s="5" t="n">
        <v>266053.38</v>
      </c>
      <c r="C63" s="5" t="n">
        <v>164241.11</v>
      </c>
      <c r="D63" s="5" t="n">
        <v>56327.11</v>
      </c>
      <c r="E63" s="5" t="n">
        <v>135624</v>
      </c>
      <c r="F63" s="7" t="n">
        <v>852.03</v>
      </c>
      <c r="G63" s="5" t="n">
        <v>82664</v>
      </c>
      <c r="H63" s="5" t="n">
        <v>22915.44</v>
      </c>
      <c r="I63" s="5" t="n">
        <v>3121.73</v>
      </c>
      <c r="J63" s="6" t="n">
        <f aca="false">SUM('2015'!B63:I63)</f>
        <v>731798.8</v>
      </c>
    </row>
    <row r="64" customFormat="false" ht="15.6" hidden="false" customHeight="true" outlineLevel="0" collapsed="false">
      <c r="A64" s="4" t="s">
        <v>71</v>
      </c>
      <c r="B64" s="5" t="n">
        <v>1304454</v>
      </c>
      <c r="C64" s="5" t="n">
        <v>555163</v>
      </c>
      <c r="D64" s="5"/>
      <c r="E64" s="5" t="n">
        <v>115705</v>
      </c>
      <c r="F64" s="5"/>
      <c r="G64" s="5"/>
      <c r="H64" s="5" t="n">
        <v>32272</v>
      </c>
      <c r="I64" s="5" t="n">
        <v>55440</v>
      </c>
      <c r="J64" s="6" t="n">
        <f aca="false">SUM('2015'!B64:I64)</f>
        <v>2063034</v>
      </c>
    </row>
    <row r="65" customFormat="false" ht="15.6" hidden="false" customHeight="true" outlineLevel="0" collapsed="false">
      <c r="A65" s="4" t="s">
        <v>72</v>
      </c>
      <c r="B65" s="5" t="n">
        <v>155465.85</v>
      </c>
      <c r="C65" s="5" t="n">
        <v>50017.39</v>
      </c>
      <c r="D65" s="5" t="n">
        <v>8263.48</v>
      </c>
      <c r="E65" s="5" t="n">
        <v>4935.85</v>
      </c>
      <c r="F65" s="5" t="n">
        <v>0</v>
      </c>
      <c r="G65" s="5" t="n">
        <v>0</v>
      </c>
      <c r="H65" s="9" t="n">
        <v>6807.95</v>
      </c>
      <c r="I65" s="9" t="n">
        <v>2481.44</v>
      </c>
      <c r="J65" s="6" t="n">
        <f aca="false">SUM('2015'!B65:I65)</f>
        <v>227971.96</v>
      </c>
    </row>
    <row r="66" customFormat="false" ht="15.6" hidden="false" customHeight="true" outlineLevel="0" collapsed="false">
      <c r="A66" s="4" t="s">
        <v>73</v>
      </c>
      <c r="B66" s="5" t="n">
        <v>202581</v>
      </c>
      <c r="C66" s="5" t="n">
        <v>160217</v>
      </c>
      <c r="D66" s="7" t="n">
        <v>25149</v>
      </c>
      <c r="E66" s="5" t="n">
        <v>68720</v>
      </c>
      <c r="F66" s="7" t="n">
        <v>675</v>
      </c>
      <c r="G66" s="7" t="n">
        <v>56824</v>
      </c>
      <c r="H66" s="7" t="n">
        <v>14828</v>
      </c>
      <c r="I66" s="5" t="n">
        <v>3172</v>
      </c>
      <c r="J66" s="6" t="n">
        <f aca="false">SUM('2015'!B66:I66)</f>
        <v>532166</v>
      </c>
    </row>
    <row r="67" customFormat="false" ht="15.6" hidden="false" customHeight="true" outlineLevel="0" collapsed="false">
      <c r="A67" s="4" t="s">
        <v>74</v>
      </c>
      <c r="B67" s="5" t="n">
        <v>30304.7</v>
      </c>
      <c r="C67" s="5" t="n">
        <v>0</v>
      </c>
      <c r="D67" s="5" t="n">
        <v>0</v>
      </c>
      <c r="E67" s="5" t="n">
        <v>3706.4</v>
      </c>
      <c r="F67" s="5" t="n">
        <v>0</v>
      </c>
      <c r="G67" s="5" t="n">
        <v>0</v>
      </c>
      <c r="H67" s="9" t="n">
        <v>0</v>
      </c>
      <c r="I67" s="9" t="n">
        <v>0</v>
      </c>
      <c r="J67" s="6" t="n">
        <f aca="false">SUM('2015'!B67:I67)</f>
        <v>34011.1</v>
      </c>
    </row>
    <row r="68" customFormat="false" ht="15.6" hidden="false" customHeight="true" outlineLevel="0" collapsed="false">
      <c r="A68" s="4" t="s">
        <v>75</v>
      </c>
      <c r="B68" s="5" t="n">
        <v>851506.78</v>
      </c>
      <c r="C68" s="5" t="n">
        <v>483656.14</v>
      </c>
      <c r="D68" s="5" t="n">
        <v>227685.68</v>
      </c>
      <c r="E68" s="5" t="n">
        <v>189016.2</v>
      </c>
      <c r="F68" s="6" t="n">
        <v>6479.37</v>
      </c>
      <c r="G68" s="5" t="n">
        <v>126483.44</v>
      </c>
      <c r="H68" s="7" t="n">
        <v>25608.83</v>
      </c>
      <c r="I68" s="7" t="n">
        <v>26111.54</v>
      </c>
      <c r="J68" s="6" t="n">
        <f aca="false">SUM('2015'!B68:I68)</f>
        <v>1936547.98</v>
      </c>
    </row>
    <row r="69" customFormat="false" ht="15.6" hidden="false" customHeight="true" outlineLevel="0" collapsed="false">
      <c r="A69" s="4" t="s">
        <v>76</v>
      </c>
      <c r="B69" s="5" t="n">
        <v>137403.85</v>
      </c>
      <c r="C69" s="5" t="n">
        <v>104574.68</v>
      </c>
      <c r="D69" s="5" t="n">
        <v>60089.03</v>
      </c>
      <c r="E69" s="5" t="n">
        <v>115735.79</v>
      </c>
      <c r="F69" s="5" t="n">
        <v>0</v>
      </c>
      <c r="G69" s="5" t="n">
        <v>62493.43</v>
      </c>
      <c r="H69" s="5" t="n">
        <v>23362.56</v>
      </c>
      <c r="I69" s="5" t="n">
        <v>474.8</v>
      </c>
      <c r="J69" s="6" t="n">
        <f aca="false">SUM('2015'!B69:I69)</f>
        <v>504134.14</v>
      </c>
    </row>
    <row r="70" customFormat="false" ht="15.6" hidden="false" customHeight="true" outlineLevel="0" collapsed="false">
      <c r="A70" s="4" t="s">
        <v>77</v>
      </c>
      <c r="B70" s="5" t="n">
        <v>432732</v>
      </c>
      <c r="C70" s="5" t="n">
        <v>167409</v>
      </c>
      <c r="D70" s="7" t="n">
        <v>81716</v>
      </c>
      <c r="E70" s="5" t="n">
        <v>99773</v>
      </c>
      <c r="F70" s="5" t="n">
        <v>4826</v>
      </c>
      <c r="G70" s="5" t="n">
        <v>87102</v>
      </c>
      <c r="H70" s="5" t="n">
        <v>19096</v>
      </c>
      <c r="I70" s="5" t="n">
        <v>30651</v>
      </c>
      <c r="J70" s="6" t="n">
        <f aca="false">SUM('2015'!B70:I70)</f>
        <v>923305</v>
      </c>
    </row>
    <row r="71" customFormat="false" ht="15.6" hidden="false" customHeight="true" outlineLevel="0" collapsed="false">
      <c r="A71" s="4" t="s">
        <v>78</v>
      </c>
      <c r="B71" s="5"/>
      <c r="C71" s="5" t="n">
        <v>466191.02</v>
      </c>
      <c r="D71" s="5" t="n">
        <v>273060.42</v>
      </c>
      <c r="E71" s="5" t="n">
        <v>320758.8</v>
      </c>
      <c r="F71" s="5" t="n">
        <v>7157.26</v>
      </c>
      <c r="G71" s="5" t="n">
        <v>137760.49</v>
      </c>
      <c r="H71" s="5" t="n">
        <v>33100.08</v>
      </c>
      <c r="I71" s="5" t="n">
        <v>35097.03</v>
      </c>
      <c r="J71" s="6" t="n">
        <f aca="false">SUM('2015'!B71:I71)</f>
        <v>1273125.1</v>
      </c>
    </row>
    <row r="72" customFormat="false" ht="15.6" hidden="false" customHeight="true" outlineLevel="0" collapsed="false">
      <c r="A72" s="4" t="s">
        <v>79</v>
      </c>
      <c r="B72" s="5" t="n">
        <v>0</v>
      </c>
      <c r="C72" s="5" t="n">
        <v>0</v>
      </c>
      <c r="D72" s="5" t="n">
        <v>0</v>
      </c>
      <c r="E72" s="5" t="n">
        <v>907.6</v>
      </c>
      <c r="F72" s="5" t="n">
        <v>0</v>
      </c>
      <c r="G72" s="5" t="n">
        <v>435.95</v>
      </c>
      <c r="H72" s="5" t="n">
        <v>0</v>
      </c>
      <c r="I72" s="5" t="n">
        <v>0</v>
      </c>
      <c r="J72" s="6" t="n">
        <f aca="false">SUM('2015'!B72:I72)</f>
        <v>1343.55</v>
      </c>
    </row>
    <row r="73" customFormat="false" ht="15.6" hidden="false" customHeight="true" outlineLevel="0" collapsed="false">
      <c r="A73" s="4" t="s">
        <v>80</v>
      </c>
      <c r="B73" s="5" t="n">
        <v>111361.66</v>
      </c>
      <c r="C73" s="7" t="n">
        <v>84700.07</v>
      </c>
      <c r="D73" s="7" t="n">
        <v>10129.82</v>
      </c>
      <c r="E73" s="5" t="n">
        <v>189676.66</v>
      </c>
      <c r="F73" s="5" t="n">
        <v>0</v>
      </c>
      <c r="G73" s="5" t="n">
        <v>76885.25</v>
      </c>
      <c r="H73" s="5" t="n">
        <v>0</v>
      </c>
      <c r="I73" s="5" t="n">
        <v>0</v>
      </c>
      <c r="J73" s="6" t="n">
        <f aca="false">SUM('2015'!B73:I73)</f>
        <v>472753.46</v>
      </c>
    </row>
    <row r="74" customFormat="false" ht="15.6" hidden="false" customHeight="true" outlineLevel="0" collapsed="false">
      <c r="A74" s="4" t="s">
        <v>81</v>
      </c>
      <c r="B74" s="5" t="n">
        <v>10635.61</v>
      </c>
      <c r="C74" s="5" t="n">
        <v>13557.86</v>
      </c>
      <c r="D74" s="5" t="n">
        <v>0</v>
      </c>
      <c r="E74" s="5" t="n">
        <v>17094.37</v>
      </c>
      <c r="F74" s="5" t="n">
        <v>0</v>
      </c>
      <c r="G74" s="5" t="n">
        <v>12806.75</v>
      </c>
      <c r="H74" s="5" t="n">
        <v>0</v>
      </c>
      <c r="I74" s="5" t="n">
        <v>0</v>
      </c>
      <c r="J74" s="6" t="n">
        <f aca="false">SUM('2015'!B74:I74)</f>
        <v>54094.59</v>
      </c>
    </row>
    <row r="75" customFormat="false" ht="15.6" hidden="false" customHeight="true" outlineLevel="0" collapsed="false">
      <c r="A75" s="4" t="s">
        <v>82</v>
      </c>
      <c r="B75" s="5" t="n">
        <v>475677</v>
      </c>
      <c r="C75" s="5" t="n">
        <v>277320</v>
      </c>
      <c r="D75" s="5" t="n">
        <v>130536</v>
      </c>
      <c r="E75" s="5" t="n">
        <v>144306</v>
      </c>
      <c r="F75" s="5" t="n">
        <v>1681</v>
      </c>
      <c r="G75" s="5" t="n">
        <v>74193</v>
      </c>
      <c r="H75" s="9" t="n">
        <v>19059</v>
      </c>
      <c r="I75" s="7" t="n">
        <v>21739</v>
      </c>
      <c r="J75" s="6" t="n">
        <f aca="false">SUM('2015'!B75:I75)</f>
        <v>1144511</v>
      </c>
    </row>
    <row r="76" customFormat="false" ht="15.6" hidden="false" customHeight="true" outlineLevel="0" collapsed="false">
      <c r="A76" s="4" t="s">
        <v>83</v>
      </c>
      <c r="B76" s="5" t="n">
        <v>86674</v>
      </c>
      <c r="C76" s="5" t="n">
        <v>69281</v>
      </c>
      <c r="D76" s="7" t="n">
        <v>11340</v>
      </c>
      <c r="E76" s="5" t="n">
        <v>91238</v>
      </c>
      <c r="F76" s="5" t="n">
        <v>0</v>
      </c>
      <c r="G76" s="5" t="n">
        <v>56273</v>
      </c>
      <c r="H76" s="7" t="n">
        <v>0</v>
      </c>
      <c r="I76" s="5" t="n">
        <v>0</v>
      </c>
      <c r="J76" s="6" t="n">
        <f aca="false">SUM('2015'!B76:I76)</f>
        <v>314806</v>
      </c>
    </row>
    <row r="77" customFormat="false" ht="15.6" hidden="false" customHeight="true" outlineLevel="0" collapsed="false">
      <c r="A77" s="4" t="s">
        <v>84</v>
      </c>
      <c r="B77" s="5" t="n">
        <v>805411.5</v>
      </c>
      <c r="C77" s="5" t="n">
        <v>349618.65</v>
      </c>
      <c r="D77" s="5" t="n">
        <v>206273.65</v>
      </c>
      <c r="E77" s="6" t="n">
        <v>186310.94</v>
      </c>
      <c r="F77" s="6" t="n">
        <v>2712.41</v>
      </c>
      <c r="G77" s="5" t="n">
        <v>133890.24</v>
      </c>
      <c r="H77" s="10" t="n">
        <v>21290.57</v>
      </c>
      <c r="I77" s="10" t="n">
        <v>48890.38</v>
      </c>
      <c r="J77" s="6" t="n">
        <f aca="false">SUM('2015'!B77:I77)</f>
        <v>1754398.34</v>
      </c>
    </row>
    <row r="78" customFormat="false" ht="15.6" hidden="false" customHeight="true" outlineLevel="0" collapsed="false">
      <c r="A78" s="4" t="s">
        <v>85</v>
      </c>
      <c r="B78" s="5" t="n">
        <v>21054.42</v>
      </c>
      <c r="C78" s="5" t="n">
        <v>10348.97</v>
      </c>
      <c r="D78" s="5" t="n">
        <v>3012.7</v>
      </c>
      <c r="E78" s="5" t="n">
        <v>46613.17</v>
      </c>
      <c r="F78" s="5" t="n">
        <v>0</v>
      </c>
      <c r="G78" s="5" t="n">
        <v>35232.87</v>
      </c>
      <c r="H78" s="5" t="n">
        <v>0</v>
      </c>
      <c r="I78" s="5" t="n">
        <v>0</v>
      </c>
      <c r="J78" s="6" t="n">
        <f aca="false">SUM('2015'!B78:I78)</f>
        <v>116262.13</v>
      </c>
    </row>
    <row r="79" customFormat="false" ht="15.6" hidden="false" customHeight="true" outlineLevel="0" collapsed="false">
      <c r="A79" s="4" t="s">
        <v>86</v>
      </c>
      <c r="B79" s="5"/>
      <c r="C79" s="5"/>
      <c r="D79" s="5"/>
      <c r="E79" s="5"/>
      <c r="F79" s="5"/>
      <c r="G79" s="5"/>
      <c r="H79" s="5"/>
      <c r="I79" s="5"/>
      <c r="J79" s="6" t="n">
        <f aca="false">SUM('2015'!B79:I79)</f>
        <v>0</v>
      </c>
    </row>
    <row r="80" customFormat="false" ht="15.6" hidden="false" customHeight="true" outlineLevel="0" collapsed="false">
      <c r="A80" s="4" t="s">
        <v>87</v>
      </c>
      <c r="B80" s="5" t="n">
        <v>245649.91</v>
      </c>
      <c r="C80" s="5" t="n">
        <v>114179.08</v>
      </c>
      <c r="D80" s="5" t="n">
        <v>40704.85</v>
      </c>
      <c r="E80" s="5" t="n">
        <v>169873.68</v>
      </c>
      <c r="F80" s="5" t="n">
        <v>0</v>
      </c>
      <c r="G80" s="5" t="n">
        <v>73399.18</v>
      </c>
      <c r="H80" s="5" t="n">
        <v>15828.1</v>
      </c>
      <c r="I80" s="5" t="n">
        <v>2900.4</v>
      </c>
      <c r="J80" s="6" t="n">
        <f aca="false">SUM('2015'!B80:I80)</f>
        <v>662535.2</v>
      </c>
    </row>
    <row r="81" customFormat="false" ht="15.6" hidden="false" customHeight="true" outlineLevel="0" collapsed="false">
      <c r="A81" s="4" t="s">
        <v>88</v>
      </c>
      <c r="B81" s="5" t="n">
        <v>10488.44</v>
      </c>
      <c r="C81" s="5" t="n">
        <v>32355.84</v>
      </c>
      <c r="D81" s="5" t="n">
        <v>12920.42</v>
      </c>
      <c r="E81" s="5" t="n">
        <v>79671.64</v>
      </c>
      <c r="F81" s="5" t="n">
        <v>8254.88</v>
      </c>
      <c r="G81" s="5" t="n">
        <v>34468.39</v>
      </c>
      <c r="H81" s="5" t="n">
        <v>0</v>
      </c>
      <c r="I81" s="5" t="n">
        <v>0</v>
      </c>
      <c r="J81" s="6" t="n">
        <f aca="false">SUM('2015'!B81:I81)</f>
        <v>178159.61</v>
      </c>
    </row>
    <row r="82" customFormat="false" ht="15.6" hidden="false" customHeight="true" outlineLevel="0" collapsed="false">
      <c r="A82" s="4" t="s">
        <v>89</v>
      </c>
      <c r="B82" s="5" t="n">
        <v>109262.33</v>
      </c>
      <c r="C82" s="5" t="n">
        <v>10574.76</v>
      </c>
      <c r="D82" s="5" t="n">
        <v>4043.74</v>
      </c>
      <c r="E82" s="5" t="n">
        <v>3606.51</v>
      </c>
      <c r="F82" s="5" t="n">
        <v>0</v>
      </c>
      <c r="G82" s="5" t="n">
        <v>17167.64</v>
      </c>
      <c r="H82" s="5" t="n">
        <v>0</v>
      </c>
      <c r="I82" s="5" t="n">
        <v>0</v>
      </c>
      <c r="J82" s="6" t="n">
        <f aca="false">SUM('2015'!B82:I82)</f>
        <v>144654.98</v>
      </c>
    </row>
    <row r="83" customFormat="false" ht="15.6" hidden="false" customHeight="true" outlineLevel="0" collapsed="false">
      <c r="A83" s="4" t="s">
        <v>90</v>
      </c>
      <c r="B83" s="8" t="n">
        <v>139784.03</v>
      </c>
      <c r="C83" s="5" t="n">
        <v>98399.73</v>
      </c>
      <c r="D83" s="5" t="n">
        <v>0</v>
      </c>
      <c r="E83" s="5" t="n">
        <v>0</v>
      </c>
      <c r="F83" s="5" t="n">
        <v>0</v>
      </c>
      <c r="G83" s="5" t="n">
        <v>0</v>
      </c>
      <c r="H83" s="5" t="n">
        <v>0</v>
      </c>
      <c r="I83" s="5" t="n">
        <v>0</v>
      </c>
      <c r="J83" s="6" t="n">
        <f aca="false">SUM('2015'!B83:I83)</f>
        <v>238183.76</v>
      </c>
    </row>
    <row r="84" customFormat="false" ht="15.6" hidden="false" customHeight="true" outlineLevel="0" collapsed="false">
      <c r="A84" s="11" t="s">
        <v>91</v>
      </c>
      <c r="B84" s="5" t="n">
        <v>178846</v>
      </c>
      <c r="C84" s="5" t="n">
        <v>132232</v>
      </c>
      <c r="D84" s="5" t="n">
        <v>67053</v>
      </c>
      <c r="E84" s="5" t="n">
        <v>222069</v>
      </c>
      <c r="F84" s="5" t="n">
        <v>4497</v>
      </c>
      <c r="G84" s="5" t="n">
        <v>132573</v>
      </c>
      <c r="H84" s="5" t="n">
        <v>0</v>
      </c>
      <c r="I84" s="5" t="n">
        <v>0</v>
      </c>
      <c r="J84" s="6" t="n">
        <f aca="false">SUM('2015'!B84:I84)</f>
        <v>737270</v>
      </c>
    </row>
    <row r="85" customFormat="false" ht="15.6" hidden="false" customHeight="true" outlineLevel="0" collapsed="false">
      <c r="A85" s="4" t="s">
        <v>92</v>
      </c>
      <c r="B85" s="5" t="n">
        <v>269283.08</v>
      </c>
      <c r="C85" s="5" t="n">
        <v>82737.14</v>
      </c>
      <c r="D85" s="5" t="n">
        <v>33897.06</v>
      </c>
      <c r="E85" s="5" t="n">
        <v>28228.2</v>
      </c>
      <c r="F85" s="5" t="n">
        <v>645.69</v>
      </c>
      <c r="G85" s="5" t="n">
        <v>37320.61</v>
      </c>
      <c r="H85" s="5" t="n">
        <v>0</v>
      </c>
      <c r="I85" s="5" t="n">
        <v>0</v>
      </c>
      <c r="J85" s="6" t="n">
        <f aca="false">SUM('2015'!B85:I85)</f>
        <v>452111.78</v>
      </c>
    </row>
    <row r="86" customFormat="false" ht="15.6" hidden="false" customHeight="true" outlineLevel="0" collapsed="false">
      <c r="A86" s="4" t="s">
        <v>93</v>
      </c>
      <c r="B86" s="5" t="n">
        <v>214724.22</v>
      </c>
      <c r="C86" s="5" t="n">
        <v>44478.38</v>
      </c>
      <c r="D86" s="5" t="n">
        <v>16718.57</v>
      </c>
      <c r="E86" s="8" t="n">
        <v>67832.72</v>
      </c>
      <c r="F86" s="5" t="n">
        <v>0</v>
      </c>
      <c r="G86" s="5" t="n">
        <v>56648.41</v>
      </c>
      <c r="H86" s="5" t="n">
        <v>0</v>
      </c>
      <c r="I86" s="5" t="n">
        <v>0</v>
      </c>
      <c r="J86" s="6" t="n">
        <f aca="false">SUM('2015'!B86:I86)</f>
        <v>400402.3</v>
      </c>
    </row>
    <row r="87" customFormat="false" ht="15.6" hidden="false" customHeight="true" outlineLevel="0" collapsed="false">
      <c r="A87" s="4" t="s">
        <v>94</v>
      </c>
      <c r="B87" s="5" t="n">
        <v>601535</v>
      </c>
      <c r="C87" s="5" t="n">
        <v>190092</v>
      </c>
      <c r="D87" s="5" t="n">
        <v>84211</v>
      </c>
      <c r="E87" s="5" t="n">
        <v>186655</v>
      </c>
      <c r="F87" s="7" t="n">
        <v>1814</v>
      </c>
      <c r="G87" s="5" t="n">
        <v>110448</v>
      </c>
      <c r="H87" s="5" t="n">
        <v>23198</v>
      </c>
      <c r="I87" s="7" t="n">
        <v>33458</v>
      </c>
      <c r="J87" s="6" t="n">
        <f aca="false">SUM('2015'!B87:I87)</f>
        <v>1231411</v>
      </c>
    </row>
    <row r="88" customFormat="false" ht="15.6" hidden="false" customHeight="true" outlineLevel="0" collapsed="false">
      <c r="A88" s="4" t="s">
        <v>95</v>
      </c>
      <c r="B88" s="5" t="n">
        <v>1545213.84</v>
      </c>
      <c r="C88" s="5" t="n">
        <v>562497.51</v>
      </c>
      <c r="D88" s="5" t="n">
        <v>443432.41</v>
      </c>
      <c r="E88" s="5" t="n">
        <v>273809.12</v>
      </c>
      <c r="F88" s="5" t="n">
        <v>13259.68</v>
      </c>
      <c r="G88" s="5" t="n">
        <v>70753.24</v>
      </c>
      <c r="H88" s="9" t="n">
        <v>31864.9</v>
      </c>
      <c r="I88" s="9" t="n">
        <v>59413.01</v>
      </c>
      <c r="J88" s="6" t="n">
        <f aca="false">SUM('2015'!B88:I88)</f>
        <v>3000243.71</v>
      </c>
    </row>
    <row r="89" customFormat="false" ht="15.6" hidden="false" customHeight="true" outlineLevel="0" collapsed="false">
      <c r="A89" s="4" t="s">
        <v>96</v>
      </c>
      <c r="B89" s="5" t="n">
        <v>325783</v>
      </c>
      <c r="C89" s="6" t="n">
        <v>245434.5</v>
      </c>
      <c r="D89" s="5" t="n">
        <v>59177.36</v>
      </c>
      <c r="E89" s="5"/>
      <c r="F89" s="5" t="n">
        <v>177</v>
      </c>
      <c r="G89" s="5"/>
      <c r="H89" s="9" t="n">
        <v>25634</v>
      </c>
      <c r="I89" s="5"/>
      <c r="J89" s="6" t="n">
        <f aca="false">SUM('2015'!B89:I89)</f>
        <v>656205.86</v>
      </c>
    </row>
    <row r="90" customFormat="false" ht="15.6" hidden="false" customHeight="true" outlineLevel="0" collapsed="false">
      <c r="A90" s="4" t="s">
        <v>97</v>
      </c>
      <c r="B90" s="5" t="n">
        <v>173714.85</v>
      </c>
      <c r="C90" s="12" t="n">
        <v>13425.69</v>
      </c>
      <c r="D90" s="5" t="n">
        <v>9000.88</v>
      </c>
      <c r="E90" s="5" t="n">
        <v>50481.86</v>
      </c>
      <c r="F90" s="5" t="n">
        <v>0</v>
      </c>
      <c r="G90" s="5" t="n">
        <v>2742.29</v>
      </c>
      <c r="H90" s="5" t="n">
        <v>0</v>
      </c>
      <c r="I90" s="5" t="n">
        <v>0</v>
      </c>
      <c r="J90" s="6" t="n">
        <f aca="false">SUM('2015'!B90:I90)</f>
        <v>249365.57</v>
      </c>
    </row>
    <row r="91" customFormat="false" ht="15.6" hidden="false" customHeight="true" outlineLevel="0" collapsed="false">
      <c r="A91" s="4" t="s">
        <v>98</v>
      </c>
      <c r="B91" s="5" t="n">
        <v>1186906.55</v>
      </c>
      <c r="C91" s="5" t="n">
        <v>443269.13</v>
      </c>
      <c r="D91" s="5" t="n">
        <v>294105.08</v>
      </c>
      <c r="E91" s="5" t="n">
        <v>153837.41</v>
      </c>
      <c r="F91" s="5" t="n">
        <v>8002.74</v>
      </c>
      <c r="G91" s="5" t="n">
        <v>83178.82</v>
      </c>
      <c r="H91" s="7" t="n">
        <v>30014.99</v>
      </c>
      <c r="I91" s="7" t="n">
        <v>57265.52</v>
      </c>
      <c r="J91" s="6" t="n">
        <f aca="false">SUM('2015'!B91:I91)</f>
        <v>2256580.24</v>
      </c>
    </row>
    <row r="92" customFormat="false" ht="15.6" hidden="false" customHeight="true" outlineLevel="0" collapsed="false">
      <c r="A92" s="4" t="s">
        <v>99</v>
      </c>
      <c r="B92" s="5" t="n">
        <v>3085.35</v>
      </c>
      <c r="C92" s="5" t="n">
        <v>14001.9</v>
      </c>
      <c r="D92" s="5" t="n">
        <v>1630.23</v>
      </c>
      <c r="E92" s="5" t="n">
        <v>27748.2</v>
      </c>
      <c r="F92" s="5" t="n">
        <v>12418.63</v>
      </c>
      <c r="G92" s="5" t="n">
        <v>12671.5</v>
      </c>
      <c r="H92" s="9" t="n">
        <v>304.07</v>
      </c>
      <c r="I92" s="9" t="n">
        <v>361.58</v>
      </c>
      <c r="J92" s="6" t="n">
        <f aca="false">SUM('2015'!B92:I92)</f>
        <v>72221.46</v>
      </c>
    </row>
    <row r="93" customFormat="false" ht="15.6" hidden="false" customHeight="true" outlineLevel="0" collapsed="false">
      <c r="A93" s="4" t="s">
        <v>100</v>
      </c>
      <c r="B93" s="5" t="n">
        <v>60767</v>
      </c>
      <c r="C93" s="5" t="n">
        <v>57410</v>
      </c>
      <c r="D93" s="5" t="n">
        <v>7098</v>
      </c>
      <c r="E93" s="5" t="n">
        <v>58798</v>
      </c>
      <c r="F93" s="5"/>
      <c r="G93" s="5" t="n">
        <v>38079</v>
      </c>
      <c r="H93" s="5"/>
      <c r="I93" s="5"/>
      <c r="J93" s="6" t="n">
        <f aca="false">SUM('2015'!B93:I93)</f>
        <v>222152</v>
      </c>
    </row>
    <row r="94" customFormat="false" ht="15.6" hidden="false" customHeight="true" outlineLevel="0" collapsed="false">
      <c r="A94" s="4" t="s">
        <v>101</v>
      </c>
      <c r="B94" s="5" t="n">
        <v>197535.25</v>
      </c>
      <c r="C94" s="5" t="n">
        <v>140938.61</v>
      </c>
      <c r="D94" s="5" t="n">
        <v>58556.55</v>
      </c>
      <c r="E94" s="5" t="n">
        <v>203866.04</v>
      </c>
      <c r="F94" s="5" t="n">
        <v>2302.51</v>
      </c>
      <c r="G94" s="5" t="n">
        <v>121883.65</v>
      </c>
      <c r="H94" s="5" t="n">
        <v>23362.56</v>
      </c>
      <c r="I94" s="5" t="n">
        <v>13814.09</v>
      </c>
      <c r="J94" s="6" t="n">
        <f aca="false">SUM('2015'!B94:I94)</f>
        <v>762259.26</v>
      </c>
    </row>
    <row r="95" customFormat="false" ht="15.6" hidden="false" customHeight="true" outlineLevel="0" collapsed="false">
      <c r="A95" s="11" t="s">
        <v>102</v>
      </c>
      <c r="B95" s="5" t="n">
        <v>0</v>
      </c>
      <c r="C95" s="5" t="n">
        <v>342.1</v>
      </c>
      <c r="D95" s="5" t="n">
        <v>0</v>
      </c>
      <c r="E95" s="5" t="n">
        <v>939.6</v>
      </c>
      <c r="F95" s="5" t="n">
        <v>0</v>
      </c>
      <c r="G95" s="5" t="n">
        <v>908.29</v>
      </c>
      <c r="H95" s="5" t="n">
        <v>0</v>
      </c>
      <c r="I95" s="5" t="n">
        <v>0</v>
      </c>
      <c r="J95" s="6" t="n">
        <f aca="false">SUM('2015'!B95:I95)</f>
        <v>2189.99</v>
      </c>
    </row>
    <row r="96" customFormat="false" ht="15.6" hidden="false" customHeight="true" outlineLevel="0" collapsed="false">
      <c r="A96" s="4" t="s">
        <v>103</v>
      </c>
      <c r="B96" s="5" t="n">
        <v>1161658</v>
      </c>
      <c r="C96" s="5" t="n">
        <v>425681</v>
      </c>
      <c r="D96" s="5" t="n">
        <v>337651</v>
      </c>
      <c r="E96" s="5" t="n">
        <v>230204</v>
      </c>
      <c r="F96" s="5" t="n">
        <v>14505</v>
      </c>
      <c r="G96" s="5" t="n">
        <v>131663</v>
      </c>
      <c r="H96" s="5" t="n">
        <v>29871</v>
      </c>
      <c r="I96" s="5" t="n">
        <v>57083</v>
      </c>
      <c r="J96" s="6" t="n">
        <f aca="false">SUM('2015'!B96:I96)</f>
        <v>2388316</v>
      </c>
    </row>
    <row r="97" customFormat="false" ht="15.6" hidden="false" customHeight="true" outlineLevel="0" collapsed="false">
      <c r="A97" s="4" t="s">
        <v>104</v>
      </c>
      <c r="B97" s="5" t="n">
        <v>189397.24</v>
      </c>
      <c r="C97" s="5" t="n">
        <v>158327.17</v>
      </c>
      <c r="D97" s="5" t="n">
        <v>54017.71</v>
      </c>
      <c r="E97" s="5" t="n">
        <v>164519.67</v>
      </c>
      <c r="F97" s="5" t="n">
        <v>344.31</v>
      </c>
      <c r="G97" s="5" t="n">
        <v>102436.84</v>
      </c>
      <c r="H97" s="5" t="n">
        <v>22205.06</v>
      </c>
      <c r="I97" s="5" t="n">
        <v>2900.4</v>
      </c>
      <c r="J97" s="6" t="n">
        <f aca="false">SUM('2015'!B97:I97)</f>
        <v>694148.4</v>
      </c>
    </row>
    <row r="98" customFormat="false" ht="15.6" hidden="false" customHeight="true" outlineLevel="0" collapsed="false">
      <c r="A98" s="4" t="s">
        <v>105</v>
      </c>
      <c r="B98" s="5" t="n">
        <v>624738.91</v>
      </c>
      <c r="C98" s="6" t="n">
        <v>207137.01</v>
      </c>
      <c r="D98" s="6" t="n">
        <v>177783.68</v>
      </c>
      <c r="E98" s="5" t="n">
        <v>240265.52</v>
      </c>
      <c r="F98" s="5" t="n">
        <v>1615.7</v>
      </c>
      <c r="G98" s="5" t="n">
        <v>143532</v>
      </c>
      <c r="H98" s="9" t="n">
        <v>20717.88</v>
      </c>
      <c r="I98" s="9" t="n">
        <v>44977.52</v>
      </c>
      <c r="J98" s="6" t="n">
        <f aca="false">SUM('2015'!B98:I98)</f>
        <v>1460768.22</v>
      </c>
    </row>
    <row r="99" customFormat="false" ht="15.6" hidden="false" customHeight="true" outlineLevel="0" collapsed="false">
      <c r="A99" s="4" t="s">
        <v>106</v>
      </c>
      <c r="B99" s="5" t="n">
        <v>1223789</v>
      </c>
      <c r="C99" s="5" t="n">
        <v>535232</v>
      </c>
      <c r="D99" s="5" t="n">
        <v>270658</v>
      </c>
      <c r="E99" s="5" t="n">
        <v>137823</v>
      </c>
      <c r="F99" s="5" t="n">
        <v>0</v>
      </c>
      <c r="G99" s="5" t="n">
        <v>97444</v>
      </c>
      <c r="H99" s="7" t="n">
        <v>28250</v>
      </c>
      <c r="I99" s="7" t="n">
        <v>44112</v>
      </c>
      <c r="J99" s="6" t="n">
        <f aca="false">SUM('2015'!B99:I99)</f>
        <v>2337308</v>
      </c>
    </row>
    <row r="100" customFormat="false" ht="15.6" hidden="false" customHeight="true" outlineLevel="0" collapsed="false">
      <c r="A100" s="4" t="s">
        <v>107</v>
      </c>
      <c r="B100" s="5" t="n">
        <v>166535.78</v>
      </c>
      <c r="C100" s="5" t="n">
        <v>95618.47</v>
      </c>
      <c r="D100" s="5" t="n">
        <v>36925.88</v>
      </c>
      <c r="E100" s="5" t="n">
        <v>174886.15</v>
      </c>
      <c r="F100" s="5" t="n">
        <v>1259.1</v>
      </c>
      <c r="G100" s="5" t="n">
        <v>65906.41</v>
      </c>
      <c r="H100" s="9" t="n">
        <v>298.95</v>
      </c>
      <c r="I100" s="9" t="n">
        <v>1883.13</v>
      </c>
      <c r="J100" s="6" t="n">
        <f aca="false">SUM('2015'!B100:I100)</f>
        <v>543313.87</v>
      </c>
    </row>
    <row r="101" customFormat="false" ht="15.6" hidden="false" customHeight="true" outlineLevel="0" collapsed="false">
      <c r="A101" s="4" t="s">
        <v>108</v>
      </c>
      <c r="B101" s="5" t="n">
        <v>402419.73</v>
      </c>
      <c r="C101" s="5" t="n">
        <v>226948.85</v>
      </c>
      <c r="D101" s="5" t="n">
        <v>63686.86</v>
      </c>
      <c r="E101" s="5" t="n">
        <v>153839.42</v>
      </c>
      <c r="F101" s="5" t="n">
        <v>1731.79</v>
      </c>
      <c r="G101" s="5" t="n">
        <v>115998.6</v>
      </c>
      <c r="H101" s="5" t="n">
        <v>13710.84</v>
      </c>
      <c r="I101" s="5" t="n">
        <v>2900.4</v>
      </c>
      <c r="J101" s="6" t="n">
        <f aca="false">SUM('2015'!B101:I101)</f>
        <v>981236.49</v>
      </c>
    </row>
    <row r="102" customFormat="false" ht="15.6" hidden="false" customHeight="true" outlineLevel="0" collapsed="false">
      <c r="A102" s="4" t="s">
        <v>109</v>
      </c>
      <c r="B102" s="5" t="n">
        <v>304962</v>
      </c>
      <c r="C102" s="6" t="n">
        <v>167696</v>
      </c>
      <c r="D102" s="5" t="n">
        <v>57064</v>
      </c>
      <c r="E102" s="5" t="n">
        <v>138339</v>
      </c>
      <c r="F102" s="5" t="n">
        <v>492</v>
      </c>
      <c r="G102" s="7" t="n">
        <v>92237</v>
      </c>
      <c r="H102" s="5" t="n">
        <v>23363</v>
      </c>
      <c r="I102" s="5" t="n">
        <v>14497</v>
      </c>
      <c r="J102" s="6" t="n">
        <f aca="false">SUM('2015'!B102:I102)</f>
        <v>798650</v>
      </c>
    </row>
    <row r="103" customFormat="false" ht="15.6" hidden="false" customHeight="true" outlineLevel="0" collapsed="false">
      <c r="A103" s="4" t="s">
        <v>110</v>
      </c>
      <c r="B103" s="5" t="n">
        <v>78568.09</v>
      </c>
      <c r="C103" s="5" t="n">
        <v>43371.9</v>
      </c>
      <c r="D103" s="5" t="n">
        <v>1156.8</v>
      </c>
      <c r="E103" s="5" t="n">
        <v>20499.07</v>
      </c>
      <c r="F103" s="5" t="n">
        <v>0</v>
      </c>
      <c r="G103" s="5" t="n">
        <v>25993.82</v>
      </c>
      <c r="H103" s="5" t="n">
        <v>0</v>
      </c>
      <c r="I103" s="5" t="n">
        <v>0</v>
      </c>
      <c r="J103" s="6" t="n">
        <f aca="false">SUM('2015'!B103:I103)</f>
        <v>169589.68</v>
      </c>
    </row>
    <row r="104" customFormat="false" ht="15.6" hidden="false" customHeight="true" outlineLevel="0" collapsed="false">
      <c r="A104" s="4" t="s">
        <v>111</v>
      </c>
      <c r="B104" s="5" t="n">
        <v>590322.46</v>
      </c>
      <c r="C104" s="5" t="n">
        <v>230210.5</v>
      </c>
      <c r="D104" s="5" t="n">
        <v>96450.79</v>
      </c>
      <c r="E104" s="5" t="n">
        <v>51117.54</v>
      </c>
      <c r="F104" s="5" t="n">
        <v>1817.68</v>
      </c>
      <c r="G104" s="5" t="n">
        <v>62212.9</v>
      </c>
      <c r="H104" s="5" t="n">
        <v>21801</v>
      </c>
      <c r="I104" s="7" t="n">
        <v>14060.81</v>
      </c>
      <c r="J104" s="6" t="n">
        <f aca="false">SUM('2015'!B104:I104)</f>
        <v>1067993.68</v>
      </c>
    </row>
    <row r="105" customFormat="false" ht="15.6" hidden="false" customHeight="true" outlineLevel="0" collapsed="false">
      <c r="A105" s="4" t="s">
        <v>112</v>
      </c>
      <c r="B105" s="5" t="n">
        <v>736674.11</v>
      </c>
      <c r="C105" s="5" t="n">
        <v>409310.4</v>
      </c>
      <c r="D105" s="5" t="n">
        <v>186298.54</v>
      </c>
      <c r="E105" s="5" t="n">
        <v>255940.22</v>
      </c>
      <c r="F105" s="5" t="n">
        <v>7846.3</v>
      </c>
      <c r="G105" s="5" t="n">
        <v>112797.45</v>
      </c>
      <c r="H105" s="5" t="n">
        <v>23452</v>
      </c>
      <c r="I105" s="5" t="n">
        <v>41655.07</v>
      </c>
      <c r="J105" s="6" t="n">
        <f aca="false">SUM('2015'!B105:I105)</f>
        <v>1773974.09</v>
      </c>
    </row>
    <row r="106" customFormat="false" ht="15.6" hidden="false" customHeight="true" outlineLevel="0" collapsed="false">
      <c r="A106" s="4" t="s">
        <v>113</v>
      </c>
      <c r="B106" s="5"/>
      <c r="C106" s="5"/>
      <c r="D106" s="5"/>
      <c r="E106" s="5"/>
      <c r="F106" s="5"/>
      <c r="G106" s="5"/>
      <c r="H106" s="5"/>
      <c r="I106" s="5"/>
      <c r="J106" s="6" t="n">
        <f aca="false">SUM('2015'!B106:I106)</f>
        <v>0</v>
      </c>
    </row>
    <row r="107" customFormat="false" ht="15.6" hidden="false" customHeight="true" outlineLevel="0" collapsed="false">
      <c r="A107" s="4" t="s">
        <v>114</v>
      </c>
      <c r="B107" s="5" t="n">
        <v>431330.33</v>
      </c>
      <c r="C107" s="5" t="n">
        <v>281842.95</v>
      </c>
      <c r="D107" s="7" t="n">
        <v>83751.4</v>
      </c>
      <c r="E107" s="5" t="n">
        <v>142358.15</v>
      </c>
      <c r="F107" s="5" t="n">
        <v>5436.91</v>
      </c>
      <c r="G107" s="5" t="n">
        <v>61970.66</v>
      </c>
      <c r="H107" s="7" t="n">
        <v>23362.56</v>
      </c>
      <c r="I107" s="7" t="n">
        <v>12052.87</v>
      </c>
      <c r="J107" s="6" t="n">
        <f aca="false">SUM('2015'!B107:I107)</f>
        <v>1042105.83</v>
      </c>
    </row>
    <row r="108" customFormat="false" ht="15.6" hidden="false" customHeight="true" outlineLevel="0" collapsed="false">
      <c r="A108" s="4" t="s">
        <v>115</v>
      </c>
      <c r="B108" s="5" t="n">
        <v>192003</v>
      </c>
      <c r="C108" s="5" t="n">
        <v>101419</v>
      </c>
      <c r="D108" s="5" t="n">
        <v>21928</v>
      </c>
      <c r="E108" s="7" t="n">
        <v>51928</v>
      </c>
      <c r="F108" s="5" t="n">
        <v>0</v>
      </c>
      <c r="G108" s="7" t="n">
        <v>53746</v>
      </c>
      <c r="H108" s="7" t="n">
        <v>7813</v>
      </c>
      <c r="I108" s="5" t="n">
        <v>0</v>
      </c>
      <c r="J108" s="6" t="n">
        <f aca="false">SUM('2015'!B108:I108)</f>
        <v>428837</v>
      </c>
    </row>
    <row r="109" customFormat="false" ht="15.6" hidden="false" customHeight="true" outlineLevel="0" collapsed="false">
      <c r="A109" s="4" t="s">
        <v>116</v>
      </c>
      <c r="B109" s="5"/>
      <c r="C109" s="5"/>
      <c r="D109" s="5"/>
      <c r="E109" s="5"/>
      <c r="F109" s="5"/>
      <c r="G109" s="5"/>
      <c r="H109" s="7"/>
      <c r="I109" s="5"/>
      <c r="J109" s="6" t="n">
        <f aca="false">SUM('2015'!B109:I109)</f>
        <v>0</v>
      </c>
    </row>
    <row r="110" customFormat="false" ht="15.6" hidden="false" customHeight="true" outlineLevel="0" collapsed="false">
      <c r="A110" s="4" t="s">
        <v>117</v>
      </c>
      <c r="B110" s="5" t="n">
        <v>0</v>
      </c>
      <c r="C110" s="5" t="n">
        <v>0</v>
      </c>
      <c r="D110" s="5" t="n">
        <v>0</v>
      </c>
      <c r="E110" s="5" t="n">
        <v>1968</v>
      </c>
      <c r="F110" s="5" t="n">
        <v>0</v>
      </c>
      <c r="G110" s="5" t="n">
        <v>0</v>
      </c>
      <c r="H110" s="5" t="n">
        <v>0</v>
      </c>
      <c r="I110" s="5" t="n">
        <v>0</v>
      </c>
      <c r="J110" s="6" t="n">
        <f aca="false">SUM('2015'!B110:I110)</f>
        <v>1968</v>
      </c>
    </row>
    <row r="111" customFormat="false" ht="15.6" hidden="false" customHeight="true" outlineLevel="0" collapsed="false">
      <c r="A111" s="4" t="s">
        <v>118</v>
      </c>
      <c r="B111" s="5" t="n">
        <v>0</v>
      </c>
      <c r="C111" s="5" t="n">
        <v>0</v>
      </c>
      <c r="D111" s="5" t="n">
        <v>0</v>
      </c>
      <c r="E111" s="5" t="n">
        <v>253</v>
      </c>
      <c r="F111" s="5" t="n">
        <v>0</v>
      </c>
      <c r="G111" s="7" t="n">
        <v>38.3</v>
      </c>
      <c r="H111" s="5" t="n">
        <v>0</v>
      </c>
      <c r="I111" s="5" t="n">
        <v>0</v>
      </c>
      <c r="J111" s="6" t="n">
        <f aca="false">SUM('2015'!B111:I111)</f>
        <v>291.3</v>
      </c>
    </row>
    <row r="112" customFormat="false" ht="15.6" hidden="false" customHeight="true" outlineLevel="0" collapsed="false">
      <c r="A112" s="4" t="s">
        <v>119</v>
      </c>
      <c r="B112" s="5" t="n">
        <v>28606.75</v>
      </c>
      <c r="C112" s="7" t="n">
        <v>23789.24</v>
      </c>
      <c r="D112" s="5" t="n">
        <v>5918.75</v>
      </c>
      <c r="E112" s="5" t="n">
        <v>37027.01</v>
      </c>
      <c r="F112" s="5" t="n">
        <v>0</v>
      </c>
      <c r="G112" s="5" t="n">
        <v>6285</v>
      </c>
      <c r="H112" s="5" t="n">
        <v>0</v>
      </c>
      <c r="I112" s="5" t="n">
        <v>0</v>
      </c>
      <c r="J112" s="6" t="n">
        <f aca="false">SUM('2015'!B112:I112)</f>
        <v>101626.75</v>
      </c>
    </row>
    <row r="113" customFormat="false" ht="15.6" hidden="false" customHeight="true" outlineLevel="0" collapsed="false">
      <c r="A113" s="4" t="s">
        <v>120</v>
      </c>
      <c r="B113" s="5" t="n">
        <v>0</v>
      </c>
      <c r="C113" s="5" t="n">
        <v>0</v>
      </c>
      <c r="D113" s="5" t="n">
        <v>0</v>
      </c>
      <c r="E113" s="5" t="n">
        <v>2524.12</v>
      </c>
      <c r="F113" s="5" t="n">
        <v>0</v>
      </c>
      <c r="G113" s="5" t="n">
        <v>1697.12</v>
      </c>
      <c r="H113" s="5" t="n">
        <v>0</v>
      </c>
      <c r="I113" s="5" t="n">
        <v>0</v>
      </c>
      <c r="J113" s="6" t="n">
        <f aca="false">SUM('2015'!B113:I113)</f>
        <v>4221.24</v>
      </c>
    </row>
    <row r="114" customFormat="false" ht="15.6" hidden="false" customHeight="true" outlineLevel="0" collapsed="false">
      <c r="A114" s="4" t="s">
        <v>121</v>
      </c>
      <c r="B114" s="5" t="n">
        <v>0</v>
      </c>
      <c r="C114" s="5" t="n">
        <v>0</v>
      </c>
      <c r="D114" s="5" t="n">
        <v>0</v>
      </c>
      <c r="E114" s="5" t="n">
        <v>279.48</v>
      </c>
      <c r="F114" s="5" t="n">
        <v>0</v>
      </c>
      <c r="G114" s="5" t="n">
        <v>948.34</v>
      </c>
      <c r="H114" s="5" t="n">
        <v>0</v>
      </c>
      <c r="I114" s="5" t="n">
        <v>0</v>
      </c>
      <c r="J114" s="6" t="n">
        <f aca="false">SUM('2015'!B114:I114)</f>
        <v>1227.82</v>
      </c>
    </row>
    <row r="115" customFormat="false" ht="15.6" hidden="false" customHeight="true" outlineLevel="0" collapsed="false">
      <c r="A115" s="4" t="s">
        <v>122</v>
      </c>
      <c r="B115" s="5" t="n">
        <v>0</v>
      </c>
      <c r="C115" s="5" t="n">
        <v>119.34</v>
      </c>
      <c r="D115" s="5" t="n">
        <v>0</v>
      </c>
      <c r="E115" s="5" t="n">
        <v>2966.6</v>
      </c>
      <c r="F115" s="5" t="n">
        <v>0</v>
      </c>
      <c r="G115" s="5" t="n">
        <v>0</v>
      </c>
      <c r="H115" s="5" t="n">
        <v>0</v>
      </c>
      <c r="I115" s="5" t="n">
        <v>0</v>
      </c>
      <c r="J115" s="6" t="n">
        <f aca="false">SUM('2015'!B115:I115)</f>
        <v>3085.94</v>
      </c>
    </row>
    <row r="116" customFormat="false" ht="15.6" hidden="false" customHeight="true" outlineLevel="0" collapsed="false">
      <c r="A116" s="4" t="s">
        <v>123</v>
      </c>
      <c r="B116" s="5" t="n">
        <v>350040.61</v>
      </c>
      <c r="C116" s="5" t="n">
        <v>154655.74</v>
      </c>
      <c r="D116" s="5" t="n">
        <v>49827.79</v>
      </c>
      <c r="E116" s="5" t="n">
        <v>85783.61</v>
      </c>
      <c r="F116" s="5" t="n">
        <v>7960.94</v>
      </c>
      <c r="G116" s="5" t="n">
        <v>54364.78</v>
      </c>
      <c r="H116" s="5" t="n">
        <v>2507.84</v>
      </c>
      <c r="I116" s="9" t="n">
        <v>27563.21</v>
      </c>
      <c r="J116" s="6" t="n">
        <f aca="false">SUM('2015'!B116:I116)</f>
        <v>732704.52</v>
      </c>
    </row>
    <row r="117" customFormat="false" ht="15.6" hidden="false" customHeight="true" outlineLevel="0" collapsed="false">
      <c r="A117" s="4" t="s">
        <v>124</v>
      </c>
      <c r="B117" s="5" t="n">
        <v>0</v>
      </c>
      <c r="C117" s="5" t="n">
        <v>437.36</v>
      </c>
      <c r="D117" s="5" t="n">
        <v>0</v>
      </c>
      <c r="E117" s="5" t="n">
        <v>816.05</v>
      </c>
      <c r="F117" s="5" t="n">
        <v>0</v>
      </c>
      <c r="G117" s="5" t="n">
        <v>1467.34</v>
      </c>
      <c r="H117" s="5" t="n">
        <v>0</v>
      </c>
      <c r="I117" s="5" t="n">
        <v>0</v>
      </c>
      <c r="J117" s="6" t="n">
        <f aca="false">SUM('2015'!B117:I117)</f>
        <v>2720.75</v>
      </c>
    </row>
    <row r="118" customFormat="false" ht="15.6" hidden="false" customHeight="true" outlineLevel="0" collapsed="false">
      <c r="A118" s="4" t="s">
        <v>125</v>
      </c>
      <c r="B118" s="5" t="n">
        <v>85236.55</v>
      </c>
      <c r="C118" s="5" t="n">
        <v>58596.12</v>
      </c>
      <c r="D118" s="5" t="n">
        <v>8492.4</v>
      </c>
      <c r="E118" s="5" t="n">
        <v>4840.4</v>
      </c>
      <c r="F118" s="5" t="n">
        <v>0</v>
      </c>
      <c r="G118" s="5" t="n">
        <v>3370.52</v>
      </c>
      <c r="H118" s="5" t="n">
        <v>0</v>
      </c>
      <c r="I118" s="5" t="n">
        <v>0</v>
      </c>
      <c r="J118" s="6" t="n">
        <f aca="false">SUM('2015'!B118:I118)</f>
        <v>160535.99</v>
      </c>
    </row>
    <row r="119" customFormat="false" ht="15.6" hidden="false" customHeight="true" outlineLevel="0" collapsed="false">
      <c r="A119" s="4" t="s">
        <v>126</v>
      </c>
      <c r="B119" s="5" t="n">
        <v>346057.42</v>
      </c>
      <c r="C119" s="5" t="n">
        <v>110772.6</v>
      </c>
      <c r="D119" s="8" t="n">
        <v>40769.75</v>
      </c>
      <c r="E119" s="5" t="n">
        <v>151647.25</v>
      </c>
      <c r="F119" s="5" t="n">
        <v>383.87</v>
      </c>
      <c r="G119" s="5" t="n">
        <v>72945.01</v>
      </c>
      <c r="H119" s="8" t="n">
        <v>5211.56</v>
      </c>
      <c r="I119" s="7" t="n">
        <v>17049.44</v>
      </c>
      <c r="J119" s="6" t="n">
        <f aca="false">SUM('2015'!B119:I119)</f>
        <v>744836.9</v>
      </c>
    </row>
    <row r="120" customFormat="false" ht="15.6" hidden="false" customHeight="true" outlineLevel="0" collapsed="false">
      <c r="A120" s="4" t="s">
        <v>127</v>
      </c>
      <c r="B120" s="7" t="n">
        <v>17613.5</v>
      </c>
      <c r="C120" s="5" t="n">
        <v>29466.92</v>
      </c>
      <c r="D120" s="7" t="n">
        <v>11588.74</v>
      </c>
      <c r="E120" s="7" t="n">
        <v>3591.69</v>
      </c>
      <c r="F120" s="7" t="n">
        <v>5829.35</v>
      </c>
      <c r="G120" s="7" t="n">
        <v>20572.58</v>
      </c>
      <c r="H120" s="5" t="n">
        <v>0</v>
      </c>
      <c r="I120" s="5" t="n">
        <v>0</v>
      </c>
      <c r="J120" s="6" t="n">
        <f aca="false">SUM('2015'!B120:I120)</f>
        <v>88662.78</v>
      </c>
    </row>
    <row r="121" customFormat="false" ht="15.6" hidden="false" customHeight="true" outlineLevel="0" collapsed="false">
      <c r="A121" s="4" t="s">
        <v>128</v>
      </c>
      <c r="B121" s="8" t="n">
        <v>692503.77</v>
      </c>
      <c r="C121" s="5" t="n">
        <v>262915.96</v>
      </c>
      <c r="D121" s="5" t="n">
        <v>132296.77</v>
      </c>
      <c r="E121" s="5" t="n">
        <v>252615.98</v>
      </c>
      <c r="F121" s="5" t="n">
        <v>5065.82</v>
      </c>
      <c r="G121" s="5" t="n">
        <v>100337.52</v>
      </c>
      <c r="H121" s="9" t="n">
        <v>29203.2</v>
      </c>
      <c r="I121" s="9" t="n">
        <v>26777.13</v>
      </c>
      <c r="J121" s="6" t="n">
        <f aca="false">SUM('2015'!B121:I121)</f>
        <v>1501716.15</v>
      </c>
    </row>
    <row r="122" customFormat="false" ht="15.6" hidden="false" customHeight="true" outlineLevel="0" collapsed="false">
      <c r="A122" s="4" t="s">
        <v>129</v>
      </c>
      <c r="B122" s="5" t="n">
        <v>253625</v>
      </c>
      <c r="C122" s="5" t="n">
        <v>110639</v>
      </c>
      <c r="D122" s="5" t="n">
        <v>47934</v>
      </c>
      <c r="E122" s="5" t="n">
        <v>162954</v>
      </c>
      <c r="F122" s="5" t="n">
        <v>553</v>
      </c>
      <c r="G122" s="5" t="n">
        <v>111664</v>
      </c>
      <c r="H122" s="5" t="n">
        <v>23308</v>
      </c>
      <c r="I122" s="7" t="n">
        <v>8348</v>
      </c>
      <c r="J122" s="6" t="n">
        <f aca="false">SUM('2015'!B122:I122)</f>
        <v>719025</v>
      </c>
    </row>
    <row r="123" customFormat="false" ht="15.6" hidden="false" customHeight="true" outlineLevel="0" collapsed="false">
      <c r="A123" s="4" t="s">
        <v>130</v>
      </c>
      <c r="B123" s="5" t="n">
        <v>194004.72</v>
      </c>
      <c r="C123" s="5" t="n">
        <v>98796.47</v>
      </c>
      <c r="D123" s="5" t="n">
        <v>15933.77</v>
      </c>
      <c r="E123" s="5" t="n">
        <v>89521.36</v>
      </c>
      <c r="F123" s="5" t="n">
        <v>274.51</v>
      </c>
      <c r="G123" s="5" t="n">
        <v>80005.52</v>
      </c>
      <c r="H123" s="9" t="n">
        <v>21069.46</v>
      </c>
      <c r="I123" s="5" t="n">
        <v>0</v>
      </c>
      <c r="J123" s="6" t="n">
        <f aca="false">SUM('2015'!B123:I123)</f>
        <v>499605.81</v>
      </c>
    </row>
    <row r="124" customFormat="false" ht="15.6" hidden="false" customHeight="true" outlineLevel="0" collapsed="false">
      <c r="A124" s="4" t="s">
        <v>131</v>
      </c>
      <c r="B124" s="5" t="n">
        <v>911063.73</v>
      </c>
      <c r="C124" s="5" t="n">
        <v>325283.72</v>
      </c>
      <c r="D124" s="6" t="n">
        <v>219670.22</v>
      </c>
      <c r="E124" s="5" t="n">
        <v>247789.9</v>
      </c>
      <c r="F124" s="5" t="n">
        <v>9854.48</v>
      </c>
      <c r="G124" s="5" t="n">
        <v>115892.37</v>
      </c>
      <c r="H124" s="5" t="n">
        <v>23825.21</v>
      </c>
      <c r="I124" s="5" t="n">
        <v>48210.44</v>
      </c>
      <c r="J124" s="6" t="n">
        <f aca="false">SUM('2015'!B124:I124)</f>
        <v>1901590.07</v>
      </c>
    </row>
    <row r="125" customFormat="false" ht="15.6" hidden="false" customHeight="true" outlineLevel="0" collapsed="false">
      <c r="A125" s="4" t="s">
        <v>132</v>
      </c>
      <c r="B125" s="5" t="n">
        <v>57500</v>
      </c>
      <c r="C125" s="5" t="n">
        <v>50813</v>
      </c>
      <c r="D125" s="5" t="n">
        <v>9802</v>
      </c>
      <c r="E125" s="5" t="n">
        <v>75790</v>
      </c>
      <c r="F125" s="5" t="n">
        <v>0</v>
      </c>
      <c r="G125" s="5" t="n">
        <v>36285</v>
      </c>
      <c r="H125" s="5" t="n">
        <v>0</v>
      </c>
      <c r="I125" s="5" t="n">
        <v>0</v>
      </c>
      <c r="J125" s="6" t="n">
        <f aca="false">SUM('2015'!B125:I125)</f>
        <v>230190</v>
      </c>
    </row>
    <row r="126" customFormat="false" ht="15.6" hidden="false" customHeight="true" outlineLevel="0" collapsed="false">
      <c r="A126" s="4" t="s">
        <v>133</v>
      </c>
      <c r="B126" s="5"/>
      <c r="C126" s="5"/>
      <c r="D126" s="5"/>
      <c r="E126" s="5" t="n">
        <v>90536</v>
      </c>
      <c r="F126" s="5" t="n">
        <v>0</v>
      </c>
      <c r="G126" s="5" t="n">
        <v>43355.26</v>
      </c>
      <c r="H126" s="5"/>
      <c r="I126" s="5" t="n">
        <v>0</v>
      </c>
      <c r="J126" s="6" t="n">
        <f aca="false">SUM('2015'!B126:I126)</f>
        <v>133891.26</v>
      </c>
    </row>
    <row r="127" customFormat="false" ht="15.6" hidden="false" customHeight="true" outlineLevel="0" collapsed="false">
      <c r="A127" s="4" t="s">
        <v>134</v>
      </c>
      <c r="B127" s="5" t="n">
        <v>0</v>
      </c>
      <c r="C127" s="5" t="n">
        <v>4305.87</v>
      </c>
      <c r="D127" s="5" t="n">
        <v>1490.73</v>
      </c>
      <c r="E127" s="5" t="n">
        <v>10277</v>
      </c>
      <c r="F127" s="5" t="n">
        <v>0</v>
      </c>
      <c r="G127" s="5" t="n">
        <v>927.09</v>
      </c>
      <c r="H127" s="5" t="n">
        <v>0</v>
      </c>
      <c r="I127" s="5" t="n">
        <v>0</v>
      </c>
      <c r="J127" s="6" t="n">
        <f aca="false">SUM('2015'!B127:I127)</f>
        <v>17000.69</v>
      </c>
    </row>
    <row r="128" customFormat="false" ht="15.6" hidden="false" customHeight="true" outlineLevel="0" collapsed="false">
      <c r="A128" s="4" t="s">
        <v>135</v>
      </c>
      <c r="B128" s="5" t="n">
        <v>365019</v>
      </c>
      <c r="C128" s="5" t="n">
        <v>204858</v>
      </c>
      <c r="D128" s="5" t="n">
        <v>97465</v>
      </c>
      <c r="E128" s="5" t="n">
        <v>184703</v>
      </c>
      <c r="F128" s="5" t="n">
        <v>2883</v>
      </c>
      <c r="G128" s="5" t="n">
        <v>70211</v>
      </c>
      <c r="H128" s="7" t="n">
        <v>20189</v>
      </c>
      <c r="I128" s="7" t="n">
        <v>20949</v>
      </c>
      <c r="J128" s="6" t="n">
        <f aca="false">SUM('2015'!B128:I128)</f>
        <v>966277</v>
      </c>
    </row>
    <row r="129" customFormat="false" ht="15.6" hidden="false" customHeight="true" outlineLevel="0" collapsed="false">
      <c r="A129" s="4" t="s">
        <v>136</v>
      </c>
      <c r="B129" s="5"/>
      <c r="C129" s="5"/>
      <c r="D129" s="5"/>
      <c r="E129" s="5"/>
      <c r="F129" s="5"/>
      <c r="G129" s="5"/>
      <c r="H129" s="5"/>
      <c r="I129" s="5"/>
      <c r="J129" s="6" t="n">
        <f aca="false">SUM('2015'!B129:I129)</f>
        <v>0</v>
      </c>
    </row>
    <row r="130" customFormat="false" ht="15.6" hidden="false" customHeight="true" outlineLevel="0" collapsed="false">
      <c r="A130" s="4" t="s">
        <v>137</v>
      </c>
      <c r="B130" s="5" t="n">
        <v>14544.4</v>
      </c>
      <c r="C130" s="5" t="n">
        <v>15390.23</v>
      </c>
      <c r="D130" s="5" t="n">
        <v>10064.62</v>
      </c>
      <c r="E130" s="5" t="n">
        <v>38440.86</v>
      </c>
      <c r="F130" s="5" t="n">
        <v>0</v>
      </c>
      <c r="G130" s="5" t="n">
        <v>16413.2</v>
      </c>
      <c r="H130" s="5" t="n">
        <v>0</v>
      </c>
      <c r="I130" s="5" t="n">
        <v>0</v>
      </c>
      <c r="J130" s="6" t="n">
        <f aca="false">SUM('2015'!B130:I130)</f>
        <v>94853.31</v>
      </c>
    </row>
    <row r="131" customFormat="false" ht="15.6" hidden="false" customHeight="true" outlineLevel="0" collapsed="false">
      <c r="A131" s="4" t="s">
        <v>138</v>
      </c>
      <c r="B131" s="5" t="n">
        <v>17901.09</v>
      </c>
      <c r="C131" s="5" t="n">
        <v>22430.16</v>
      </c>
      <c r="D131" s="5" t="n">
        <v>4326.79</v>
      </c>
      <c r="E131" s="5" t="n">
        <v>35828.98</v>
      </c>
      <c r="F131" s="5" t="n">
        <v>0</v>
      </c>
      <c r="G131" s="5" t="n">
        <v>14724.08</v>
      </c>
      <c r="H131" s="5" t="n">
        <v>343.63</v>
      </c>
      <c r="I131" s="5" t="n">
        <v>0</v>
      </c>
      <c r="J131" s="6" t="n">
        <f aca="false">SUM('2015'!B131:I131)</f>
        <v>95554.73</v>
      </c>
    </row>
    <row r="132" customFormat="false" ht="15.6" hidden="false" customHeight="true" outlineLevel="0" collapsed="false">
      <c r="A132" s="4" t="s">
        <v>139</v>
      </c>
      <c r="B132" s="5" t="n">
        <v>225234</v>
      </c>
      <c r="C132" s="5" t="n">
        <v>138262</v>
      </c>
      <c r="D132" s="5" t="n">
        <v>31571</v>
      </c>
      <c r="E132" s="5" t="n">
        <v>102753</v>
      </c>
      <c r="F132" s="5" t="n">
        <v>357</v>
      </c>
      <c r="G132" s="5" t="n">
        <v>63662</v>
      </c>
      <c r="H132" s="5" t="n">
        <v>0</v>
      </c>
      <c r="I132" s="5" t="n">
        <v>0</v>
      </c>
      <c r="J132" s="6" t="n">
        <f aca="false">SUM('2015'!B132:I132)</f>
        <v>561839</v>
      </c>
    </row>
    <row r="133" customFormat="false" ht="15.6" hidden="false" customHeight="true" outlineLevel="0" collapsed="false">
      <c r="A133" s="4" t="s">
        <v>140</v>
      </c>
      <c r="B133" s="5" t="n">
        <v>774401</v>
      </c>
      <c r="C133" s="6" t="n">
        <v>256648</v>
      </c>
      <c r="D133" s="6" t="n">
        <v>135204</v>
      </c>
      <c r="E133" s="5" t="n">
        <v>262545</v>
      </c>
      <c r="F133" s="5" t="n">
        <v>1702</v>
      </c>
      <c r="G133" s="5" t="n">
        <v>116735</v>
      </c>
      <c r="H133" s="5" t="n">
        <v>25391</v>
      </c>
      <c r="I133" s="5" t="n">
        <v>44103</v>
      </c>
      <c r="J133" s="6" t="n">
        <f aca="false">SUM('2015'!B133:I133)</f>
        <v>1616729</v>
      </c>
    </row>
    <row r="134" customFormat="false" ht="15.6" hidden="false" customHeight="true" outlineLevel="0" collapsed="false">
      <c r="A134" s="4" t="s">
        <v>141</v>
      </c>
      <c r="B134" s="5" t="n">
        <v>54773.33</v>
      </c>
      <c r="C134" s="5" t="n">
        <v>24489.36</v>
      </c>
      <c r="D134" s="5" t="n">
        <v>5167.7</v>
      </c>
      <c r="E134" s="5" t="n">
        <v>8659.37</v>
      </c>
      <c r="F134" s="5" t="n">
        <v>0</v>
      </c>
      <c r="G134" s="5" t="n">
        <v>9550.66</v>
      </c>
      <c r="H134" s="9" t="n">
        <v>0</v>
      </c>
      <c r="I134" s="5" t="n">
        <v>0</v>
      </c>
      <c r="J134" s="6" t="n">
        <f aca="false">SUM('2015'!B134:I134)</f>
        <v>102640.42</v>
      </c>
    </row>
    <row r="135" customFormat="false" ht="15.6" hidden="false" customHeight="true" outlineLevel="0" collapsed="false">
      <c r="A135" s="4" t="s">
        <v>142</v>
      </c>
      <c r="B135" s="5" t="n">
        <v>342045.13</v>
      </c>
      <c r="C135" s="5" t="n">
        <v>18390.26</v>
      </c>
      <c r="D135" s="5" t="n">
        <v>14152.05</v>
      </c>
      <c r="E135" s="5" t="n">
        <v>54114.81</v>
      </c>
      <c r="F135" s="5" t="n">
        <v>0</v>
      </c>
      <c r="G135" s="7" t="n">
        <v>21564.23</v>
      </c>
      <c r="H135" s="9" t="n">
        <v>20768.4</v>
      </c>
      <c r="I135" s="5" t="n">
        <v>0</v>
      </c>
      <c r="J135" s="6" t="n">
        <f aca="false">SUM('2015'!B135:I135)</f>
        <v>471034.88</v>
      </c>
    </row>
    <row r="136" customFormat="false" ht="15.6" hidden="false" customHeight="true" outlineLevel="0" collapsed="false">
      <c r="A136" s="4" t="s">
        <v>143</v>
      </c>
      <c r="B136" s="5" t="n">
        <v>67487.03</v>
      </c>
      <c r="C136" s="6"/>
      <c r="D136" s="5"/>
      <c r="E136" s="5" t="n">
        <v>22222.36</v>
      </c>
      <c r="F136" s="5"/>
      <c r="G136" s="5" t="n">
        <v>9639.55</v>
      </c>
      <c r="H136" s="5"/>
      <c r="I136" s="5"/>
      <c r="J136" s="6" t="n">
        <f aca="false">SUM('2015'!B136:I136)</f>
        <v>99348.94</v>
      </c>
    </row>
    <row r="137" customFormat="false" ht="15.6" hidden="false" customHeight="true" outlineLevel="0" collapsed="false">
      <c r="A137" s="4" t="s">
        <v>144</v>
      </c>
      <c r="B137" s="5" t="n">
        <v>465839</v>
      </c>
      <c r="C137" s="6" t="n">
        <v>158447</v>
      </c>
      <c r="D137" s="6" t="n">
        <v>76513</v>
      </c>
      <c r="E137" s="6" t="n">
        <v>133156</v>
      </c>
      <c r="F137" s="6" t="n">
        <v>3994</v>
      </c>
      <c r="G137" s="6" t="n">
        <v>68180</v>
      </c>
      <c r="H137" s="5" t="n">
        <v>23363</v>
      </c>
      <c r="I137" s="5" t="n">
        <v>39621</v>
      </c>
      <c r="J137" s="6" t="n">
        <f aca="false">SUM('2015'!B137:I137)</f>
        <v>969113</v>
      </c>
    </row>
    <row r="138" customFormat="false" ht="15.6" hidden="false" customHeight="true" outlineLevel="0" collapsed="false">
      <c r="A138" s="4" t="s">
        <v>145</v>
      </c>
      <c r="B138" s="5" t="n">
        <v>539605</v>
      </c>
      <c r="C138" s="5" t="n">
        <v>230158</v>
      </c>
      <c r="D138" s="5" t="n">
        <v>2895</v>
      </c>
      <c r="E138" s="5" t="n">
        <v>52344</v>
      </c>
      <c r="F138" s="5" t="n">
        <v>2076</v>
      </c>
      <c r="G138" s="5" t="n">
        <v>141775</v>
      </c>
      <c r="H138" s="5" t="n">
        <v>15901</v>
      </c>
      <c r="I138" s="5" t="n">
        <v>8749</v>
      </c>
      <c r="J138" s="6" t="n">
        <f aca="false">SUM('2015'!B138:I138)</f>
        <v>993503</v>
      </c>
    </row>
    <row r="139" customFormat="false" ht="15.6" hidden="false" customHeight="true" outlineLevel="0" collapsed="false">
      <c r="A139" s="4" t="s">
        <v>146</v>
      </c>
      <c r="B139" s="5"/>
      <c r="C139" s="5" t="n">
        <v>64051.79</v>
      </c>
      <c r="D139" s="5" t="n">
        <v>8720.9</v>
      </c>
      <c r="E139" s="5" t="n">
        <v>60524.3</v>
      </c>
      <c r="F139" s="5" t="n">
        <v>0</v>
      </c>
      <c r="G139" s="5" t="n">
        <v>93814.59</v>
      </c>
      <c r="H139" s="9" t="n">
        <v>17378.04</v>
      </c>
      <c r="I139" s="9" t="n">
        <v>0</v>
      </c>
      <c r="J139" s="6" t="n">
        <f aca="false">SUM('2015'!B139:I139)</f>
        <v>244489.62</v>
      </c>
    </row>
    <row r="140" customFormat="false" ht="15.6" hidden="false" customHeight="true" outlineLevel="0" collapsed="false">
      <c r="A140" s="4" t="s">
        <v>147</v>
      </c>
      <c r="B140" s="5"/>
      <c r="C140" s="5"/>
      <c r="D140" s="5"/>
      <c r="E140" s="5"/>
      <c r="F140" s="5"/>
      <c r="G140" s="5"/>
      <c r="H140" s="5"/>
      <c r="I140" s="5"/>
      <c r="J140" s="6" t="n">
        <f aca="false">SUM('2015'!B140:I140)</f>
        <v>0</v>
      </c>
    </row>
    <row r="141" customFormat="false" ht="15.6" hidden="false" customHeight="true" outlineLevel="0" collapsed="false">
      <c r="A141" s="4" t="s">
        <v>148</v>
      </c>
      <c r="B141" s="5" t="n">
        <v>1733060</v>
      </c>
      <c r="C141" s="5" t="n">
        <v>550253.72</v>
      </c>
      <c r="D141" s="5" t="n">
        <v>435521.76</v>
      </c>
      <c r="E141" s="5" t="n">
        <v>388750.27</v>
      </c>
      <c r="F141" s="5" t="n">
        <v>17852.86</v>
      </c>
      <c r="G141" s="5" t="n">
        <v>163170</v>
      </c>
      <c r="H141" s="5" t="n">
        <v>36341.76</v>
      </c>
      <c r="I141" s="5" t="n">
        <v>59951.15</v>
      </c>
      <c r="J141" s="6" t="n">
        <f aca="false">SUM('2015'!B141:I141)</f>
        <v>3384901.52</v>
      </c>
    </row>
    <row r="142" customFormat="false" ht="15.6" hidden="false" customHeight="true" outlineLevel="0" collapsed="false">
      <c r="A142" s="4" t="s">
        <v>149</v>
      </c>
      <c r="B142" s="5" t="n">
        <v>615053.76</v>
      </c>
      <c r="C142" s="5" t="n">
        <v>265857.72</v>
      </c>
      <c r="D142" s="5" t="n">
        <v>125735.99</v>
      </c>
      <c r="E142" s="5" t="n">
        <v>196760.8</v>
      </c>
      <c r="F142" s="5" t="n">
        <v>3082.81</v>
      </c>
      <c r="G142" s="5" t="n">
        <v>127721</v>
      </c>
      <c r="H142" s="5" t="n">
        <v>0</v>
      </c>
      <c r="I142" s="7" t="n">
        <v>6788.05</v>
      </c>
      <c r="J142" s="6" t="n">
        <f aca="false">SUM('2015'!B142:I142)</f>
        <v>1341000.13</v>
      </c>
    </row>
    <row r="143" customFormat="false" ht="15.6" hidden="false" customHeight="true" outlineLevel="0" collapsed="false">
      <c r="A143" s="11" t="s">
        <v>150</v>
      </c>
      <c r="B143" s="5" t="n">
        <v>35020.83</v>
      </c>
      <c r="C143" s="5" t="n">
        <v>22650.28</v>
      </c>
      <c r="D143" s="5" t="n">
        <v>13435.43</v>
      </c>
      <c r="E143" s="5" t="n">
        <v>70378.54</v>
      </c>
      <c r="F143" s="5" t="n">
        <v>696.84</v>
      </c>
      <c r="G143" s="5" t="n">
        <v>42129.51</v>
      </c>
      <c r="H143" s="5" t="n">
        <v>306</v>
      </c>
      <c r="I143" s="5" t="n">
        <v>0</v>
      </c>
      <c r="J143" s="6" t="n">
        <f aca="false">SUM('2015'!B143:I143)</f>
        <v>184617.43</v>
      </c>
    </row>
    <row r="144" customFormat="false" ht="15.6" hidden="false" customHeight="true" outlineLevel="0" collapsed="false">
      <c r="A144" s="4" t="s">
        <v>151</v>
      </c>
      <c r="B144" s="5" t="n">
        <v>797245.92</v>
      </c>
      <c r="C144" s="5" t="n">
        <v>290057.68</v>
      </c>
      <c r="D144" s="5" t="n">
        <v>218732.48</v>
      </c>
      <c r="E144" s="5" t="n">
        <v>229441.29</v>
      </c>
      <c r="F144" s="7" t="n">
        <v>9270.18</v>
      </c>
      <c r="G144" s="5" t="n">
        <v>116051.74</v>
      </c>
      <c r="H144" s="7" t="n">
        <v>19162.97</v>
      </c>
      <c r="I144" s="7" t="n">
        <v>50931.26</v>
      </c>
      <c r="J144" s="6" t="n">
        <f aca="false">SUM('2015'!B144:I144)</f>
        <v>1730893.52</v>
      </c>
    </row>
    <row r="145" customFormat="false" ht="15.6" hidden="false" customHeight="true" outlineLevel="0" collapsed="false">
      <c r="A145" s="4" t="s">
        <v>152</v>
      </c>
      <c r="B145" s="5" t="n">
        <v>68986.22</v>
      </c>
      <c r="C145" s="8" t="n">
        <v>26614.21</v>
      </c>
      <c r="D145" s="5" t="n">
        <v>5050.39</v>
      </c>
      <c r="E145" s="5" t="n">
        <v>17795.58</v>
      </c>
      <c r="F145" s="5" t="n">
        <v>0</v>
      </c>
      <c r="G145" s="8" t="n">
        <v>18140.69</v>
      </c>
      <c r="H145" s="5" t="n">
        <v>0</v>
      </c>
      <c r="I145" s="5" t="n">
        <v>0</v>
      </c>
      <c r="J145" s="6" t="n">
        <f aca="false">SUM('2015'!B145:I145)</f>
        <v>136587.09</v>
      </c>
    </row>
    <row r="146" customFormat="false" ht="15.6" hidden="false" customHeight="true" outlineLevel="0" collapsed="false">
      <c r="A146" s="4" t="s">
        <v>153</v>
      </c>
      <c r="B146" s="5" t="n">
        <v>260993.21</v>
      </c>
      <c r="C146" s="5" t="n">
        <v>158430.72</v>
      </c>
      <c r="D146" s="5" t="n">
        <v>30418.07</v>
      </c>
      <c r="E146" s="5" t="n">
        <v>249259.59</v>
      </c>
      <c r="F146" s="7" t="n">
        <v>3122.13</v>
      </c>
      <c r="G146" s="5" t="n">
        <v>128452.88</v>
      </c>
      <c r="H146" s="7" t="n">
        <v>6758.34</v>
      </c>
      <c r="I146" s="7" t="n">
        <v>799.96</v>
      </c>
      <c r="J146" s="6" t="n">
        <f aca="false">SUM('2015'!B146:I146)</f>
        <v>838234.9</v>
      </c>
    </row>
    <row r="147" customFormat="false" ht="15.6" hidden="false" customHeight="true" outlineLevel="0" collapsed="false">
      <c r="A147" s="4" t="s">
        <v>154</v>
      </c>
      <c r="B147" s="5" t="n">
        <v>111305</v>
      </c>
      <c r="C147" s="5" t="n">
        <v>41337.07</v>
      </c>
      <c r="D147" s="5"/>
      <c r="E147" s="5" t="n">
        <v>55219.73</v>
      </c>
      <c r="F147" s="5" t="n">
        <v>105.51</v>
      </c>
      <c r="G147" s="5"/>
      <c r="H147" s="5" t="n">
        <v>1478.4</v>
      </c>
      <c r="I147" s="5" t="n">
        <v>2683.2</v>
      </c>
      <c r="J147" s="6" t="n">
        <f aca="false">SUM('2015'!B147:I147)</f>
        <v>212128.91</v>
      </c>
    </row>
    <row r="148" customFormat="false" ht="15.6" hidden="false" customHeight="true" outlineLevel="0" collapsed="false">
      <c r="A148" s="4" t="s">
        <v>155</v>
      </c>
      <c r="B148" s="5" t="n">
        <v>180074.92</v>
      </c>
      <c r="C148" s="5" t="n">
        <v>95961.41</v>
      </c>
      <c r="D148" s="5" t="n">
        <v>38666.56</v>
      </c>
      <c r="E148" s="5" t="n">
        <v>111978.34</v>
      </c>
      <c r="F148" s="5" t="n">
        <v>391.45</v>
      </c>
      <c r="G148" s="5" t="n">
        <v>70646.83</v>
      </c>
      <c r="H148" s="5" t="n">
        <v>694.8</v>
      </c>
      <c r="I148" s="5" t="n">
        <v>0</v>
      </c>
      <c r="J148" s="6" t="n">
        <f aca="false">SUM('2015'!B148:I148)</f>
        <v>498414.31</v>
      </c>
    </row>
    <row r="149" customFormat="false" ht="15.6" hidden="false" customHeight="true" outlineLevel="0" collapsed="false">
      <c r="A149" s="4" t="s">
        <v>156</v>
      </c>
      <c r="B149" s="5" t="n">
        <v>11546.95</v>
      </c>
      <c r="C149" s="5" t="n">
        <v>23700.63</v>
      </c>
      <c r="D149" s="5" t="n">
        <v>3392.23</v>
      </c>
      <c r="E149" s="5" t="n">
        <v>70226.02</v>
      </c>
      <c r="F149" s="5" t="n">
        <v>0</v>
      </c>
      <c r="G149" s="5" t="n">
        <v>22051.64</v>
      </c>
      <c r="H149" s="5" t="n">
        <v>0</v>
      </c>
      <c r="I149" s="5" t="n">
        <v>0</v>
      </c>
      <c r="J149" s="6" t="n">
        <f aca="false">SUM('2015'!B149:I149)</f>
        <v>130917.47</v>
      </c>
    </row>
    <row r="150" customFormat="false" ht="15.6" hidden="false" customHeight="true" outlineLevel="0" collapsed="false">
      <c r="A150" s="4" t="s">
        <v>157</v>
      </c>
      <c r="B150" s="5"/>
      <c r="C150" s="5"/>
      <c r="D150" s="5"/>
      <c r="E150" s="5"/>
      <c r="F150" s="5"/>
      <c r="G150" s="5"/>
      <c r="H150" s="5"/>
      <c r="I150" s="5"/>
      <c r="J150" s="6" t="n">
        <f aca="false">SUM('2015'!B150:I150)</f>
        <v>0</v>
      </c>
    </row>
    <row r="151" customFormat="false" ht="15.6" hidden="false" customHeight="true" outlineLevel="0" collapsed="false">
      <c r="A151" s="4" t="s">
        <v>158</v>
      </c>
      <c r="B151" s="5" t="n">
        <v>2304.54</v>
      </c>
      <c r="C151" s="5" t="n">
        <v>51247.73</v>
      </c>
      <c r="D151" s="5" t="n">
        <v>0</v>
      </c>
      <c r="E151" s="5" t="n">
        <v>5458</v>
      </c>
      <c r="F151" s="5" t="n">
        <v>0</v>
      </c>
      <c r="G151" s="5" t="n">
        <v>2072</v>
      </c>
      <c r="H151" s="7" t="n">
        <v>0</v>
      </c>
      <c r="I151" s="5" t="n">
        <v>0</v>
      </c>
      <c r="J151" s="6" t="n">
        <f aca="false">SUM('2015'!B151:I151)</f>
        <v>61082.27</v>
      </c>
    </row>
    <row r="152" customFormat="false" ht="15.6" hidden="false" customHeight="true" outlineLevel="0" collapsed="false">
      <c r="A152" s="4" t="s">
        <v>159</v>
      </c>
      <c r="B152" s="5"/>
      <c r="C152" s="5"/>
      <c r="D152" s="5"/>
      <c r="E152" s="5"/>
      <c r="F152" s="5"/>
      <c r="G152" s="5"/>
      <c r="H152" s="5"/>
      <c r="I152" s="5"/>
      <c r="J152" s="6" t="n">
        <f aca="false">SUM('2015'!B152:I152)</f>
        <v>0</v>
      </c>
    </row>
    <row r="153" customFormat="false" ht="15.6" hidden="false" customHeight="true" outlineLevel="0" collapsed="false">
      <c r="A153" s="4" t="s">
        <v>160</v>
      </c>
      <c r="B153" s="5" t="n">
        <v>510844.1</v>
      </c>
      <c r="C153" s="5" t="n">
        <v>237455.39</v>
      </c>
      <c r="D153" s="5" t="n">
        <v>155593.82</v>
      </c>
      <c r="E153" s="5" t="n">
        <v>175864</v>
      </c>
      <c r="F153" s="5" t="n">
        <v>8530.04</v>
      </c>
      <c r="G153" s="5" t="n">
        <v>93118.76</v>
      </c>
      <c r="H153" s="5" t="n">
        <v>25143.34</v>
      </c>
      <c r="I153" s="5" t="n">
        <v>48364.25</v>
      </c>
      <c r="J153" s="6" t="n">
        <f aca="false">SUM('2015'!B153:I153)</f>
        <v>1254913.7</v>
      </c>
    </row>
    <row r="154" customFormat="false" ht="15.6" hidden="false" customHeight="true" outlineLevel="0" collapsed="false">
      <c r="A154" s="4" t="s">
        <v>161</v>
      </c>
      <c r="B154" s="5" t="n">
        <v>33371</v>
      </c>
      <c r="C154" s="5" t="n">
        <v>40637.83</v>
      </c>
      <c r="D154" s="5" t="n">
        <v>14346.96</v>
      </c>
      <c r="E154" s="5" t="n">
        <v>93641.41</v>
      </c>
      <c r="F154" s="5" t="n">
        <v>1747.74</v>
      </c>
      <c r="G154" s="5" t="n">
        <v>28747.57</v>
      </c>
      <c r="H154" s="5" t="n">
        <v>0</v>
      </c>
      <c r="I154" s="5" t="n">
        <v>0</v>
      </c>
      <c r="J154" s="6" t="n">
        <f aca="false">SUM('2015'!B154:I154)</f>
        <v>212492.51</v>
      </c>
    </row>
    <row r="155" customFormat="false" ht="15.6" hidden="false" customHeight="true" outlineLevel="0" collapsed="false">
      <c r="A155" s="4"/>
      <c r="B155" s="5"/>
      <c r="C155" s="5"/>
      <c r="D155" s="5"/>
      <c r="E155" s="5"/>
      <c r="F155" s="5"/>
      <c r="G155" s="5"/>
      <c r="H155" s="5"/>
      <c r="I155" s="5"/>
      <c r="J155" s="6"/>
    </row>
    <row r="156" customFormat="false" ht="15.6" hidden="false" customHeight="true" outlineLevel="0" collapsed="false">
      <c r="A156" s="4" t="s">
        <v>162</v>
      </c>
      <c r="B156" s="5" t="n">
        <f aca="false">SUM('2015'!B2:B154)</f>
        <v>39873065.732</v>
      </c>
      <c r="C156" s="5" t="n">
        <f aca="false">SUM('2015'!C2:C154)</f>
        <v>19082515.98</v>
      </c>
      <c r="D156" s="5" t="n">
        <f aca="false">SUM('2015'!D2:D154)</f>
        <v>8786775.283</v>
      </c>
      <c r="E156" s="5" t="n">
        <f aca="false">SUM('2015'!E2:E154)</f>
        <v>14216885.49</v>
      </c>
      <c r="F156" s="5" t="n">
        <f aca="false">SUM('2015'!F2:F154)</f>
        <v>345726.014</v>
      </c>
      <c r="G156" s="5" t="n">
        <f aca="false">SUM('2015'!G2:G154)</f>
        <v>8062336.37</v>
      </c>
      <c r="H156" s="5" t="n">
        <f aca="false">SUM('2015'!H2:H154)</f>
        <v>1294897.21</v>
      </c>
      <c r="I156" s="5" t="n">
        <f aca="false">SUM('2015'!I2:I154)</f>
        <v>1543230.55</v>
      </c>
      <c r="J156" s="5" t="n">
        <f aca="false">SUM('2015'!J2:J154)</f>
        <v>93205432.629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6"/>
  <cols>
    <col collapsed="false" hidden="false" max="1" min="1" style="13" width="35.9540816326531"/>
    <col collapsed="false" hidden="false" max="10" min="2" style="13" width="17.280612244898"/>
    <col collapsed="false" hidden="false" max="1025" min="11" style="13" width="15.984693877551"/>
  </cols>
  <sheetData>
    <row r="1" s="3" customFormat="true" ht="15.6" hidden="false" customHeight="true" outlineLevel="0" collapsed="false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customFormat="false" ht="15.6" hidden="false" customHeight="true" outlineLevel="0" collapsed="false">
      <c r="A2" s="4" t="s">
        <v>9</v>
      </c>
      <c r="B2" s="6" t="n">
        <v>809524.28</v>
      </c>
      <c r="C2" s="6" t="n">
        <v>264999.76</v>
      </c>
      <c r="D2" s="6" t="n">
        <v>209298.71</v>
      </c>
      <c r="E2" s="6" t="n">
        <v>199543.57</v>
      </c>
      <c r="F2" s="6" t="n">
        <v>924.97</v>
      </c>
      <c r="G2" s="6" t="n">
        <v>73853.59</v>
      </c>
      <c r="H2" s="6" t="n">
        <v>24153.43</v>
      </c>
      <c r="I2" s="6" t="n">
        <v>24389.69</v>
      </c>
      <c r="J2" s="6" t="n">
        <f aca="false">SUM('2016'!B2:I2)</f>
        <v>1606688</v>
      </c>
    </row>
    <row r="3" customFormat="false" ht="15.6" hidden="false" customHeight="true" outlineLevel="0" collapsed="false">
      <c r="A3" s="4" t="s">
        <v>10</v>
      </c>
      <c r="B3" s="6" t="n">
        <v>51760.21</v>
      </c>
      <c r="C3" s="6" t="n">
        <v>36797.74</v>
      </c>
      <c r="D3" s="6" t="n">
        <v>10769.54</v>
      </c>
      <c r="E3" s="6" t="n">
        <v>21350.2</v>
      </c>
      <c r="F3" s="6" t="n">
        <v>0</v>
      </c>
      <c r="G3" s="6" t="n">
        <v>30721.6</v>
      </c>
      <c r="H3" s="6" t="n">
        <v>0</v>
      </c>
      <c r="I3" s="6" t="n">
        <v>0</v>
      </c>
      <c r="J3" s="6" t="n">
        <f aca="false">SUM('2016'!B3:I3)</f>
        <v>151399.29</v>
      </c>
    </row>
    <row r="4" customFormat="false" ht="15.6" hidden="false" customHeight="true" outlineLevel="0" collapsed="false">
      <c r="A4" s="4" t="s">
        <v>11</v>
      </c>
      <c r="B4" s="6" t="n">
        <v>290388.23</v>
      </c>
      <c r="C4" s="6" t="n">
        <v>134689.02</v>
      </c>
      <c r="D4" s="6" t="n">
        <v>73546.35</v>
      </c>
      <c r="E4" s="6" t="n">
        <v>97196.24</v>
      </c>
      <c r="F4" s="6" t="n">
        <v>1937.48</v>
      </c>
      <c r="G4" s="6" t="n">
        <v>52611.55</v>
      </c>
      <c r="H4" s="6" t="n">
        <v>3296.41</v>
      </c>
      <c r="I4" s="6" t="n">
        <v>7613.56</v>
      </c>
      <c r="J4" s="6" t="n">
        <f aca="false">SUM('2016'!B4:I4)</f>
        <v>661278.84</v>
      </c>
    </row>
    <row r="5" customFormat="false" ht="15.6" hidden="false" customHeight="true" outlineLevel="0" collapsed="false">
      <c r="A5" s="4" t="s">
        <v>12</v>
      </c>
      <c r="B5" s="6" t="n">
        <v>76881</v>
      </c>
      <c r="C5" s="6" t="n">
        <v>120933</v>
      </c>
      <c r="D5" s="6" t="n">
        <v>1913</v>
      </c>
      <c r="E5" s="6"/>
      <c r="F5" s="6"/>
      <c r="G5" s="6"/>
      <c r="H5" s="12" t="n">
        <v>695</v>
      </c>
      <c r="I5" s="12"/>
      <c r="J5" s="6" t="n">
        <f aca="false">SUM('2016'!B5:I5)</f>
        <v>200422</v>
      </c>
    </row>
    <row r="6" customFormat="false" ht="15.6" hidden="false" customHeight="true" outlineLevel="0" collapsed="false">
      <c r="A6" s="4" t="s">
        <v>13</v>
      </c>
      <c r="B6" s="12" t="n">
        <v>6707.03</v>
      </c>
      <c r="C6" s="6" t="n">
        <v>0</v>
      </c>
      <c r="D6" s="6" t="n">
        <v>0</v>
      </c>
      <c r="E6" s="6"/>
      <c r="F6" s="6"/>
      <c r="G6" s="6"/>
      <c r="H6" s="6" t="n">
        <v>0</v>
      </c>
      <c r="I6" s="6" t="n">
        <v>0</v>
      </c>
      <c r="J6" s="6" t="n">
        <f aca="false">SUM('2016'!B6:I6)</f>
        <v>6707.03</v>
      </c>
    </row>
    <row r="7" customFormat="false" ht="15.6" hidden="false" customHeight="true" outlineLevel="0" collapsed="false">
      <c r="A7" s="4" t="s">
        <v>14</v>
      </c>
      <c r="B7" s="6" t="n">
        <v>0</v>
      </c>
      <c r="C7" s="6" t="n">
        <v>369.17</v>
      </c>
      <c r="D7" s="6" t="n">
        <v>0</v>
      </c>
      <c r="E7" s="6" t="n">
        <v>8814.21</v>
      </c>
      <c r="F7" s="6" t="n">
        <v>0</v>
      </c>
      <c r="G7" s="6" t="n">
        <v>1239.04</v>
      </c>
      <c r="H7" s="6" t="n">
        <v>0</v>
      </c>
      <c r="I7" s="6" t="n">
        <v>0</v>
      </c>
      <c r="J7" s="6" t="n">
        <f aca="false">SUM('2016'!B7:I7)</f>
        <v>10422.42</v>
      </c>
    </row>
    <row r="8" customFormat="false" ht="15.6" hidden="false" customHeight="true" outlineLevel="0" collapsed="false">
      <c r="A8" s="4" t="s">
        <v>15</v>
      </c>
      <c r="B8" s="6" t="n">
        <v>277461.9</v>
      </c>
      <c r="C8" s="6" t="n">
        <v>98224.05</v>
      </c>
      <c r="D8" s="6" t="n">
        <v>21302.58</v>
      </c>
      <c r="E8" s="6" t="n">
        <v>66373.97</v>
      </c>
      <c r="F8" s="6" t="n">
        <v>2355.09</v>
      </c>
      <c r="G8" s="6" t="n">
        <v>38995.2</v>
      </c>
      <c r="H8" s="6" t="n">
        <v>11015.53</v>
      </c>
      <c r="I8" s="6" t="n">
        <v>8715.23</v>
      </c>
      <c r="J8" s="6" t="n">
        <f aca="false">SUM('2016'!B8:I8)</f>
        <v>524443.55</v>
      </c>
    </row>
    <row r="9" customFormat="false" ht="15.6" hidden="false" customHeight="true" outlineLevel="0" collapsed="false">
      <c r="A9" s="4" t="s">
        <v>16</v>
      </c>
      <c r="B9" s="6" t="n">
        <v>287323.94</v>
      </c>
      <c r="C9" s="6" t="n">
        <v>150942.93</v>
      </c>
      <c r="D9" s="6" t="n">
        <v>70422.34</v>
      </c>
      <c r="E9" s="6" t="n">
        <v>182181.15</v>
      </c>
      <c r="F9" s="6" t="n">
        <v>5793.27</v>
      </c>
      <c r="G9" s="6" t="n">
        <v>77156.31</v>
      </c>
      <c r="H9" s="6" t="n">
        <v>20848.21</v>
      </c>
      <c r="I9" s="6" t="n">
        <v>6623.7</v>
      </c>
      <c r="J9" s="6" t="n">
        <f aca="false">SUM('2016'!B9:I9)</f>
        <v>801291.85</v>
      </c>
    </row>
    <row r="10" customFormat="false" ht="15.6" hidden="false" customHeight="true" outlineLevel="0" collapsed="false">
      <c r="A10" s="4" t="s">
        <v>17</v>
      </c>
      <c r="B10" s="6" t="n">
        <v>589927</v>
      </c>
      <c r="C10" s="6" t="n">
        <v>220516</v>
      </c>
      <c r="D10" s="6" t="n">
        <v>120411</v>
      </c>
      <c r="E10" s="6" t="n">
        <v>167463</v>
      </c>
      <c r="F10" s="6" t="n">
        <v>2146</v>
      </c>
      <c r="G10" s="6" t="n">
        <v>118015</v>
      </c>
      <c r="H10" s="6" t="n">
        <v>23693</v>
      </c>
      <c r="I10" s="6" t="n">
        <v>25209</v>
      </c>
      <c r="J10" s="6" t="n">
        <f aca="false">SUM('2016'!B10:I10)</f>
        <v>1267380</v>
      </c>
    </row>
    <row r="11" customFormat="false" ht="15.6" hidden="false" customHeight="true" outlineLevel="0" collapsed="false">
      <c r="A11" s="4" t="s">
        <v>18</v>
      </c>
      <c r="B11" s="6" t="n">
        <v>21500</v>
      </c>
      <c r="C11" s="6"/>
      <c r="D11" s="6"/>
      <c r="E11" s="6" t="n">
        <v>40100</v>
      </c>
      <c r="F11" s="6"/>
      <c r="G11" s="6"/>
      <c r="H11" s="6" t="n">
        <v>0</v>
      </c>
      <c r="I11" s="6" t="n">
        <v>0</v>
      </c>
      <c r="J11" s="6" t="n">
        <f aca="false">SUM('2016'!B11:I11)</f>
        <v>61600</v>
      </c>
    </row>
    <row r="12" customFormat="false" ht="15.6" hidden="false" customHeight="true" outlineLevel="0" collapsed="false">
      <c r="A12" s="4" t="s">
        <v>19</v>
      </c>
      <c r="B12" s="6" t="n">
        <v>92813.73</v>
      </c>
      <c r="C12" s="6" t="n">
        <v>82826.5</v>
      </c>
      <c r="D12" s="6" t="n">
        <v>9809.2</v>
      </c>
      <c r="E12" s="6" t="n">
        <v>95348.57</v>
      </c>
      <c r="F12" s="6" t="n">
        <v>1073.64</v>
      </c>
      <c r="G12" s="6" t="n">
        <v>63936.85</v>
      </c>
      <c r="H12" s="6" t="n">
        <v>0</v>
      </c>
      <c r="I12" s="6" t="n">
        <v>0</v>
      </c>
      <c r="J12" s="6" t="n">
        <f aca="false">SUM('2016'!B12:I12)</f>
        <v>345808.49</v>
      </c>
    </row>
    <row r="13" customFormat="false" ht="15.6" hidden="false" customHeight="true" outlineLevel="0" collapsed="false">
      <c r="A13" s="4" t="s">
        <v>20</v>
      </c>
      <c r="B13" s="6" t="n">
        <v>127170</v>
      </c>
      <c r="C13" s="6" t="n">
        <v>62412</v>
      </c>
      <c r="D13" s="6" t="n">
        <v>12044</v>
      </c>
      <c r="E13" s="12" t="n">
        <v>68714</v>
      </c>
      <c r="F13" s="12" t="n">
        <v>2883</v>
      </c>
      <c r="G13" s="6" t="n">
        <v>58595</v>
      </c>
      <c r="H13" s="6" t="n">
        <v>1642</v>
      </c>
      <c r="I13" s="6" t="n">
        <v>0</v>
      </c>
      <c r="J13" s="6" t="n">
        <f aca="false">SUM('2016'!B13:I13)</f>
        <v>333460</v>
      </c>
    </row>
    <row r="14" customFormat="false" ht="15.6" hidden="false" customHeight="true" outlineLevel="0" collapsed="false">
      <c r="A14" s="4" t="s">
        <v>21</v>
      </c>
      <c r="B14" s="6"/>
      <c r="C14" s="6" t="n">
        <v>389412.46</v>
      </c>
      <c r="D14" s="6" t="n">
        <v>267050.82</v>
      </c>
      <c r="E14" s="12" t="n">
        <v>326567.86</v>
      </c>
      <c r="F14" s="12" t="n">
        <v>10073.97</v>
      </c>
      <c r="G14" s="6" t="n">
        <v>166458.93</v>
      </c>
      <c r="H14" s="6" t="n">
        <v>25216.82</v>
      </c>
      <c r="I14" s="6" t="n">
        <v>47512.58</v>
      </c>
      <c r="J14" s="6" t="n">
        <f aca="false">SUM('2016'!B14:I14)</f>
        <v>1232293.44</v>
      </c>
    </row>
    <row r="15" customFormat="false" ht="15.6" hidden="false" customHeight="true" outlineLevel="0" collapsed="false">
      <c r="A15" s="4" t="s">
        <v>22</v>
      </c>
      <c r="B15" s="6" t="n">
        <v>111112.2</v>
      </c>
      <c r="C15" s="6" t="n">
        <v>68406.4</v>
      </c>
      <c r="D15" s="6" t="n">
        <v>2815.4</v>
      </c>
      <c r="E15" s="6" t="n">
        <v>110483.8</v>
      </c>
      <c r="F15" s="6" t="n">
        <v>711.18</v>
      </c>
      <c r="G15" s="6" t="n">
        <v>65524.8</v>
      </c>
      <c r="H15" s="6" t="n">
        <v>0</v>
      </c>
      <c r="I15" s="6" t="n">
        <v>0</v>
      </c>
      <c r="J15" s="6" t="n">
        <f aca="false">SUM('2016'!B15:I15)</f>
        <v>359053.78</v>
      </c>
    </row>
    <row r="16" customFormat="false" ht="15.6" hidden="false" customHeight="true" outlineLevel="0" collapsed="false">
      <c r="A16" s="4" t="s">
        <v>23</v>
      </c>
      <c r="B16" s="6"/>
      <c r="C16" s="6"/>
      <c r="D16" s="6"/>
      <c r="E16" s="6"/>
      <c r="F16" s="6"/>
      <c r="G16" s="6"/>
      <c r="H16" s="6"/>
      <c r="I16" s="6"/>
      <c r="J16" s="6" t="n">
        <f aca="false">SUM('2016'!B16:I16)</f>
        <v>0</v>
      </c>
    </row>
    <row r="17" customFormat="false" ht="15.6" hidden="false" customHeight="true" outlineLevel="0" collapsed="false">
      <c r="A17" s="4" t="s">
        <v>24</v>
      </c>
      <c r="B17" s="6" t="n">
        <v>0</v>
      </c>
      <c r="C17" s="6" t="n">
        <v>14304</v>
      </c>
      <c r="D17" s="6" t="n">
        <v>0</v>
      </c>
      <c r="E17" s="6" t="n">
        <v>36316</v>
      </c>
      <c r="F17" s="6" t="n">
        <v>0</v>
      </c>
      <c r="G17" s="6" t="n">
        <v>8522</v>
      </c>
      <c r="H17" s="6" t="n">
        <v>0</v>
      </c>
      <c r="I17" s="6" t="n">
        <v>0</v>
      </c>
      <c r="J17" s="6" t="n">
        <f aca="false">SUM('2016'!B17:I17)</f>
        <v>59142</v>
      </c>
    </row>
    <row r="18" customFormat="false" ht="15.6" hidden="false" customHeight="true" outlineLevel="0" collapsed="false">
      <c r="A18" s="4" t="s">
        <v>25</v>
      </c>
      <c r="B18" s="6" t="n">
        <v>74727.75</v>
      </c>
      <c r="C18" s="6" t="n">
        <v>21145.61</v>
      </c>
      <c r="D18" s="6" t="n">
        <v>2260.21</v>
      </c>
      <c r="E18" s="6" t="n">
        <v>58367.75</v>
      </c>
      <c r="F18" s="6" t="n">
        <v>0</v>
      </c>
      <c r="G18" s="6" t="n">
        <v>14926.6</v>
      </c>
      <c r="H18" s="6" t="n">
        <v>0</v>
      </c>
      <c r="I18" s="6" t="n">
        <v>0</v>
      </c>
      <c r="J18" s="6" t="n">
        <f aca="false">SUM('2016'!B18:I18)</f>
        <v>171427.92</v>
      </c>
    </row>
    <row r="19" customFormat="false" ht="15.6" hidden="false" customHeight="true" outlineLevel="0" collapsed="false">
      <c r="A19" s="4" t="s">
        <v>26</v>
      </c>
      <c r="B19" s="6" t="n">
        <v>146465</v>
      </c>
      <c r="C19" s="6" t="n">
        <v>114715</v>
      </c>
      <c r="D19" s="6" t="n">
        <v>41654</v>
      </c>
      <c r="E19" s="6" t="n">
        <v>148435</v>
      </c>
      <c r="F19" s="6" t="n">
        <v>0</v>
      </c>
      <c r="G19" s="6" t="n">
        <v>93186</v>
      </c>
      <c r="H19" s="12" t="n">
        <v>4133</v>
      </c>
      <c r="I19" s="12" t="n">
        <v>2221</v>
      </c>
      <c r="J19" s="6" t="n">
        <f aca="false">SUM('2016'!B19:I19)</f>
        <v>550809</v>
      </c>
    </row>
    <row r="20" customFormat="false" ht="15.6" hidden="false" customHeight="true" outlineLevel="0" collapsed="false">
      <c r="A20" s="4" t="s">
        <v>27</v>
      </c>
      <c r="B20" s="6" t="n">
        <v>325041.79</v>
      </c>
      <c r="C20" s="12" t="n">
        <v>128379.73</v>
      </c>
      <c r="D20" s="6" t="n">
        <v>13252.53</v>
      </c>
      <c r="E20" s="6" t="n">
        <v>17617.4</v>
      </c>
      <c r="F20" s="6" t="n">
        <v>0</v>
      </c>
      <c r="G20" s="12" t="n">
        <v>67199.33</v>
      </c>
      <c r="H20" s="6" t="n">
        <v>7840.67</v>
      </c>
      <c r="I20" s="6" t="n">
        <v>0</v>
      </c>
      <c r="J20" s="6" t="n">
        <f aca="false">SUM('2016'!B20:I20)</f>
        <v>559331.45</v>
      </c>
    </row>
    <row r="21" customFormat="false" ht="15.6" hidden="false" customHeight="true" outlineLevel="0" collapsed="false">
      <c r="A21" s="4" t="s">
        <v>28</v>
      </c>
      <c r="B21" s="6" t="n">
        <v>144009.24</v>
      </c>
      <c r="C21" s="6" t="n">
        <v>86661.68</v>
      </c>
      <c r="D21" s="6" t="n">
        <v>27032.65</v>
      </c>
      <c r="E21" s="6" t="n">
        <v>136127.5</v>
      </c>
      <c r="F21" s="6" t="n">
        <v>630.79</v>
      </c>
      <c r="G21" s="6" t="n">
        <v>75036.13</v>
      </c>
      <c r="H21" s="6" t="n">
        <v>11425.28</v>
      </c>
      <c r="I21" s="6" t="n">
        <v>0</v>
      </c>
      <c r="J21" s="6" t="n">
        <f aca="false">SUM('2016'!B21:I21)</f>
        <v>480923.27</v>
      </c>
    </row>
    <row r="22" customFormat="false" ht="15.6" hidden="false" customHeight="true" outlineLevel="0" collapsed="false">
      <c r="A22" s="4" t="s">
        <v>29</v>
      </c>
      <c r="B22" s="6" t="n">
        <v>1033890.23</v>
      </c>
      <c r="C22" s="6" t="n">
        <v>495411.57</v>
      </c>
      <c r="D22" s="6" t="n">
        <v>285665.16</v>
      </c>
      <c r="E22" s="6" t="n">
        <v>279204.12</v>
      </c>
      <c r="F22" s="14" t="n">
        <v>12243.52</v>
      </c>
      <c r="G22" s="6" t="n">
        <v>143984.74</v>
      </c>
      <c r="H22" s="6" t="n">
        <v>30169.3</v>
      </c>
      <c r="I22" s="6" t="n">
        <v>73296.66</v>
      </c>
      <c r="J22" s="6" t="n">
        <f aca="false">SUM('2016'!B22:I22)</f>
        <v>2353865.3</v>
      </c>
    </row>
    <row r="23" customFormat="false" ht="15.6" hidden="false" customHeight="true" outlineLevel="0" collapsed="false">
      <c r="A23" s="4" t="s">
        <v>30</v>
      </c>
      <c r="B23" s="6" t="n">
        <v>366672.22</v>
      </c>
      <c r="C23" s="6" t="n">
        <v>148226.16</v>
      </c>
      <c r="D23" s="6" t="n">
        <v>49552.16</v>
      </c>
      <c r="E23" s="6" t="n">
        <v>161536.71</v>
      </c>
      <c r="F23" s="6" t="n">
        <v>872.66</v>
      </c>
      <c r="G23" s="6" t="n">
        <v>111772.05</v>
      </c>
      <c r="H23" s="6" t="n">
        <v>1952.16</v>
      </c>
      <c r="I23" s="6" t="n">
        <v>11981.78</v>
      </c>
      <c r="J23" s="6" t="n">
        <f aca="false">SUM('2016'!B23:I23)</f>
        <v>852565.9</v>
      </c>
    </row>
    <row r="24" customFormat="false" ht="15.6" hidden="false" customHeight="true" outlineLevel="0" collapsed="false">
      <c r="A24" s="4" t="s">
        <v>31</v>
      </c>
      <c r="B24" s="6" t="n">
        <v>40641.01</v>
      </c>
      <c r="C24" s="6" t="n">
        <v>39058.84</v>
      </c>
      <c r="D24" s="6" t="n">
        <v>1557.55</v>
      </c>
      <c r="E24" s="6" t="n">
        <v>40671.92</v>
      </c>
      <c r="F24" s="6" t="n">
        <v>0</v>
      </c>
      <c r="G24" s="6" t="n">
        <v>33710.05</v>
      </c>
      <c r="H24" s="6" t="n">
        <v>0</v>
      </c>
      <c r="I24" s="6" t="n">
        <v>0</v>
      </c>
      <c r="J24" s="6" t="n">
        <f aca="false">SUM('2016'!B24:I24)</f>
        <v>155639.37</v>
      </c>
    </row>
    <row r="25" customFormat="false" ht="15.6" hidden="false" customHeight="true" outlineLevel="0" collapsed="false">
      <c r="A25" s="4" t="s">
        <v>32</v>
      </c>
      <c r="B25" s="6" t="n">
        <v>1459150</v>
      </c>
      <c r="C25" s="6" t="n">
        <v>491673</v>
      </c>
      <c r="D25" s="6" t="n">
        <v>478069.58</v>
      </c>
      <c r="E25" s="6" t="n">
        <v>215108</v>
      </c>
      <c r="F25" s="6" t="n">
        <v>27186.44</v>
      </c>
      <c r="G25" s="6" t="n">
        <v>115362</v>
      </c>
      <c r="H25" s="6" t="n">
        <v>36806</v>
      </c>
      <c r="I25" s="6" t="n">
        <v>61842</v>
      </c>
      <c r="J25" s="6" t="n">
        <f aca="false">SUM('2016'!B25:I25)</f>
        <v>2885197.02</v>
      </c>
    </row>
    <row r="26" customFormat="false" ht="15.6" hidden="false" customHeight="true" outlineLevel="0" collapsed="false">
      <c r="A26" s="4" t="s">
        <v>33</v>
      </c>
      <c r="B26" s="6" t="n">
        <v>51055.58</v>
      </c>
      <c r="C26" s="6" t="n">
        <v>72302.38</v>
      </c>
      <c r="D26" s="6" t="n">
        <v>15092.96</v>
      </c>
      <c r="E26" s="6" t="n">
        <v>156112.55</v>
      </c>
      <c r="F26" s="6" t="n">
        <v>249.27</v>
      </c>
      <c r="G26" s="6" t="n">
        <v>63174.93</v>
      </c>
      <c r="H26" s="6" t="n">
        <v>0</v>
      </c>
      <c r="I26" s="6" t="n">
        <v>368.47</v>
      </c>
      <c r="J26" s="6" t="n">
        <f aca="false">SUM('2016'!B26:I26)</f>
        <v>358356.14</v>
      </c>
    </row>
    <row r="27" customFormat="false" ht="15.6" hidden="false" customHeight="true" outlineLevel="0" collapsed="false">
      <c r="A27" s="4" t="s">
        <v>34</v>
      </c>
      <c r="B27" s="6" t="n">
        <v>891992.96</v>
      </c>
      <c r="C27" s="6" t="n">
        <v>479881.27</v>
      </c>
      <c r="D27" s="6" t="n">
        <v>130988.94</v>
      </c>
      <c r="E27" s="6" t="n">
        <v>268057.75</v>
      </c>
      <c r="F27" s="6" t="n">
        <v>6280.57</v>
      </c>
      <c r="G27" s="6" t="n">
        <v>179377.3</v>
      </c>
      <c r="H27" s="6" t="n">
        <v>26595.44</v>
      </c>
      <c r="I27" s="6" t="n">
        <v>19462.81</v>
      </c>
      <c r="J27" s="6" t="n">
        <f aca="false">SUM('2016'!B27:I27)</f>
        <v>2002637.04</v>
      </c>
    </row>
    <row r="28" customFormat="false" ht="15.6" hidden="false" customHeight="true" outlineLevel="0" collapsed="false">
      <c r="A28" s="4" t="s">
        <v>35</v>
      </c>
      <c r="B28" s="6" t="n">
        <v>89863.41</v>
      </c>
      <c r="C28" s="6" t="n">
        <v>36737.82</v>
      </c>
      <c r="D28" s="6" t="n">
        <v>13729.42</v>
      </c>
      <c r="E28" s="6" t="n">
        <v>51646.73</v>
      </c>
      <c r="F28" s="6" t="n">
        <v>1085.78</v>
      </c>
      <c r="G28" s="6" t="n">
        <v>38986.27</v>
      </c>
      <c r="H28" s="6" t="n">
        <v>0</v>
      </c>
      <c r="I28" s="6" t="n">
        <v>392.27</v>
      </c>
      <c r="J28" s="6" t="n">
        <f aca="false">SUM('2016'!B28:I28)</f>
        <v>232441.7</v>
      </c>
    </row>
    <row r="29" customFormat="false" ht="15.6" hidden="false" customHeight="true" outlineLevel="0" collapsed="false">
      <c r="A29" s="4" t="s">
        <v>36</v>
      </c>
      <c r="B29" s="6" t="n">
        <v>178517</v>
      </c>
      <c r="C29" s="6" t="n">
        <v>81298</v>
      </c>
      <c r="D29" s="14" t="n">
        <v>17983</v>
      </c>
      <c r="E29" s="6" t="n">
        <v>122343</v>
      </c>
      <c r="F29" s="6" t="n">
        <v>0</v>
      </c>
      <c r="G29" s="6" t="n">
        <v>83900</v>
      </c>
      <c r="H29" s="6" t="n">
        <v>3834</v>
      </c>
      <c r="I29" s="6" t="n">
        <v>2957</v>
      </c>
      <c r="J29" s="6" t="n">
        <f aca="false">SUM('2016'!B29:I29)</f>
        <v>490832</v>
      </c>
    </row>
    <row r="30" customFormat="false" ht="15.6" hidden="false" customHeight="true" outlineLevel="0" collapsed="false">
      <c r="A30" s="4" t="s">
        <v>37</v>
      </c>
      <c r="B30" s="6" t="n">
        <v>942.3</v>
      </c>
      <c r="C30" s="6" t="n">
        <v>316.47</v>
      </c>
      <c r="D30" s="6" t="n">
        <v>0</v>
      </c>
      <c r="E30" s="6" t="n">
        <v>5108.36</v>
      </c>
      <c r="F30" s="6" t="n">
        <v>0</v>
      </c>
      <c r="G30" s="6" t="n">
        <v>0</v>
      </c>
      <c r="H30" s="6" t="n">
        <v>0</v>
      </c>
      <c r="I30" s="6" t="n">
        <v>0</v>
      </c>
      <c r="J30" s="6" t="n">
        <f aca="false">SUM('2016'!B30:I30)</f>
        <v>6367.13</v>
      </c>
    </row>
    <row r="31" customFormat="false" ht="15.6" hidden="false" customHeight="true" outlineLevel="0" collapsed="false">
      <c r="A31" s="4" t="s">
        <v>38</v>
      </c>
      <c r="B31" s="6" t="n">
        <v>59433.03</v>
      </c>
      <c r="C31" s="6" t="n">
        <v>54553.73</v>
      </c>
      <c r="D31" s="6" t="n">
        <v>8912.66</v>
      </c>
      <c r="E31" s="6" t="n">
        <v>105737.17</v>
      </c>
      <c r="F31" s="6" t="n">
        <v>1377.76</v>
      </c>
      <c r="G31" s="6" t="n">
        <v>89896.43</v>
      </c>
      <c r="H31" s="6" t="n">
        <v>7956.62</v>
      </c>
      <c r="I31" s="6" t="n">
        <v>4091.94</v>
      </c>
      <c r="J31" s="6" t="n">
        <f aca="false">SUM('2016'!B31:I31)</f>
        <v>331959.34</v>
      </c>
    </row>
    <row r="32" customFormat="false" ht="15.6" hidden="false" customHeight="true" outlineLevel="0" collapsed="false">
      <c r="A32" s="4" t="s">
        <v>39</v>
      </c>
      <c r="B32" s="6"/>
      <c r="C32" s="6"/>
      <c r="D32" s="6"/>
      <c r="E32" s="6"/>
      <c r="F32" s="6"/>
      <c r="G32" s="6"/>
      <c r="H32" s="6"/>
      <c r="I32" s="6"/>
      <c r="J32" s="6" t="n">
        <f aca="false">SUM('2016'!B32:I32)</f>
        <v>0</v>
      </c>
    </row>
    <row r="33" customFormat="false" ht="15.6" hidden="false" customHeight="true" outlineLevel="0" collapsed="false">
      <c r="A33" s="4" t="s">
        <v>40</v>
      </c>
      <c r="B33" s="6" t="n">
        <v>210539</v>
      </c>
      <c r="C33" s="6" t="n">
        <v>87626</v>
      </c>
      <c r="D33" s="6" t="n">
        <v>25473</v>
      </c>
      <c r="E33" s="6" t="n">
        <v>107440</v>
      </c>
      <c r="F33" s="6" t="n">
        <v>1254.12</v>
      </c>
      <c r="G33" s="6" t="n">
        <v>83384</v>
      </c>
      <c r="H33" s="6" t="n">
        <v>0</v>
      </c>
      <c r="I33" s="12" t="n">
        <v>9303</v>
      </c>
      <c r="J33" s="6" t="n">
        <f aca="false">SUM('2016'!B33:I33)</f>
        <v>525019.12</v>
      </c>
    </row>
    <row r="34" customFormat="false" ht="15.6" hidden="false" customHeight="true" outlineLevel="0" collapsed="false">
      <c r="A34" s="4" t="s">
        <v>41</v>
      </c>
      <c r="B34" s="6" t="n">
        <v>0</v>
      </c>
      <c r="C34" s="6" t="n">
        <v>0</v>
      </c>
      <c r="D34" s="6" t="n">
        <v>0</v>
      </c>
      <c r="E34" s="6" t="n">
        <v>3968</v>
      </c>
      <c r="F34" s="6" t="n">
        <v>759.48</v>
      </c>
      <c r="G34" s="6" t="n">
        <v>467.38</v>
      </c>
      <c r="H34" s="6" t="n">
        <v>0</v>
      </c>
      <c r="I34" s="6" t="n">
        <v>0</v>
      </c>
      <c r="J34" s="6" t="n">
        <f aca="false">SUM('2016'!B34:I34)</f>
        <v>5194.86</v>
      </c>
    </row>
    <row r="35" customFormat="false" ht="15.6" hidden="false" customHeight="true" outlineLevel="0" collapsed="false">
      <c r="A35" s="4" t="s">
        <v>42</v>
      </c>
      <c r="B35" s="6"/>
      <c r="C35" s="6"/>
      <c r="D35" s="6"/>
      <c r="E35" s="6"/>
      <c r="F35" s="6"/>
      <c r="G35" s="6"/>
      <c r="H35" s="15"/>
      <c r="I35" s="6"/>
      <c r="J35" s="6" t="n">
        <f aca="false">SUM('2016'!B35:I35)</f>
        <v>0</v>
      </c>
    </row>
    <row r="36" customFormat="false" ht="15.6" hidden="false" customHeight="true" outlineLevel="0" collapsed="false">
      <c r="A36" s="4" t="s">
        <v>43</v>
      </c>
      <c r="B36" s="6" t="n">
        <v>260200.42</v>
      </c>
      <c r="C36" s="6" t="n">
        <v>126597.01</v>
      </c>
      <c r="D36" s="6" t="n">
        <v>69551.92</v>
      </c>
      <c r="E36" s="6" t="n">
        <v>80219.05</v>
      </c>
      <c r="F36" s="6" t="n">
        <v>194.98</v>
      </c>
      <c r="G36" s="12" t="n">
        <v>58214.59</v>
      </c>
      <c r="H36" s="6" t="n">
        <v>10057.79</v>
      </c>
      <c r="I36" s="12" t="n">
        <v>12533.57</v>
      </c>
      <c r="J36" s="6" t="n">
        <f aca="false">SUM('2016'!B36:I36)</f>
        <v>617569.33</v>
      </c>
    </row>
    <row r="37" customFormat="false" ht="15.6" hidden="false" customHeight="true" outlineLevel="0" collapsed="false">
      <c r="A37" s="4" t="s">
        <v>44</v>
      </c>
      <c r="B37" s="6" t="n">
        <v>1862.11</v>
      </c>
      <c r="C37" s="6" t="n">
        <v>2975.14</v>
      </c>
      <c r="D37" s="6" t="n">
        <v>0</v>
      </c>
      <c r="E37" s="6" t="n">
        <v>3021.46</v>
      </c>
      <c r="F37" s="6" t="n">
        <v>0</v>
      </c>
      <c r="G37" s="6" t="n">
        <v>22010.43</v>
      </c>
      <c r="H37" s="6" t="n">
        <v>0</v>
      </c>
      <c r="I37" s="6" t="n">
        <v>0</v>
      </c>
      <c r="J37" s="6" t="n">
        <f aca="false">SUM('2016'!B37:I37)</f>
        <v>29869.14</v>
      </c>
    </row>
    <row r="38" customFormat="false" ht="15.6" hidden="false" customHeight="true" outlineLevel="0" collapsed="false">
      <c r="A38" s="4" t="s">
        <v>45</v>
      </c>
      <c r="B38" s="12" t="n">
        <v>51594</v>
      </c>
      <c r="C38" s="6" t="n">
        <v>27931.19</v>
      </c>
      <c r="D38" s="6" t="n">
        <v>602.42</v>
      </c>
      <c r="E38" s="6" t="n">
        <v>10371.42</v>
      </c>
      <c r="F38" s="6" t="n">
        <v>0</v>
      </c>
      <c r="G38" s="12" t="n">
        <v>16829.3</v>
      </c>
      <c r="H38" s="6" t="n">
        <v>484.24</v>
      </c>
      <c r="I38" s="6" t="n">
        <v>361.18</v>
      </c>
      <c r="J38" s="6" t="n">
        <f aca="false">SUM('2016'!B38:I38)</f>
        <v>108173.75</v>
      </c>
    </row>
    <row r="39" customFormat="false" ht="15.6" hidden="false" customHeight="true" outlineLevel="0" collapsed="false">
      <c r="A39" s="4" t="s">
        <v>46</v>
      </c>
      <c r="B39" s="6" t="n">
        <v>160911.15</v>
      </c>
      <c r="C39" s="6" t="n">
        <v>53231.13</v>
      </c>
      <c r="D39" s="6" t="n">
        <v>17781.1</v>
      </c>
      <c r="E39" s="6" t="n">
        <v>67095.69</v>
      </c>
      <c r="F39" s="6" t="n">
        <v>139.5</v>
      </c>
      <c r="G39" s="6" t="n">
        <v>68663.87</v>
      </c>
      <c r="H39" s="6" t="n">
        <v>0</v>
      </c>
      <c r="I39" s="15" t="n">
        <v>2768.29</v>
      </c>
      <c r="J39" s="6" t="n">
        <f aca="false">SUM('2016'!B39:I39)</f>
        <v>370590.73</v>
      </c>
    </row>
    <row r="40" customFormat="false" ht="15.6" hidden="false" customHeight="true" outlineLevel="0" collapsed="false">
      <c r="A40" s="4" t="s">
        <v>47</v>
      </c>
      <c r="B40" s="12" t="n">
        <v>105320.18</v>
      </c>
      <c r="C40" s="6" t="n">
        <v>69695.14</v>
      </c>
      <c r="D40" s="6" t="n">
        <v>21405.95</v>
      </c>
      <c r="E40" s="6" t="n">
        <v>127566.06</v>
      </c>
      <c r="F40" s="6" t="n">
        <v>0</v>
      </c>
      <c r="G40" s="6" t="n">
        <v>44706.9</v>
      </c>
      <c r="H40" s="6" t="n">
        <v>0</v>
      </c>
      <c r="I40" s="6" t="n">
        <v>0</v>
      </c>
      <c r="J40" s="6" t="n">
        <f aca="false">SUM('2016'!B40:I40)</f>
        <v>368694.23</v>
      </c>
    </row>
    <row r="41" customFormat="false" ht="15.6" hidden="false" customHeight="true" outlineLevel="0" collapsed="false">
      <c r="A41" s="4" t="s">
        <v>48</v>
      </c>
      <c r="B41" s="6" t="n">
        <v>469997.7</v>
      </c>
      <c r="C41" s="6" t="n">
        <v>243511.49</v>
      </c>
      <c r="D41" s="6" t="n">
        <v>61244.21</v>
      </c>
      <c r="E41" s="6" t="n">
        <v>165877.78</v>
      </c>
      <c r="F41" s="6" t="n">
        <v>1592.39</v>
      </c>
      <c r="G41" s="6" t="n">
        <v>94314.29</v>
      </c>
      <c r="H41" s="6" t="n">
        <v>8452.05</v>
      </c>
      <c r="I41" s="6" t="n">
        <v>8215.71</v>
      </c>
      <c r="J41" s="6" t="n">
        <f aca="false">SUM('2016'!B41:I41)</f>
        <v>1053205.62</v>
      </c>
    </row>
    <row r="42" customFormat="false" ht="15.6" hidden="false" customHeight="true" outlineLevel="0" collapsed="false">
      <c r="A42" s="4" t="s">
        <v>49</v>
      </c>
      <c r="B42" s="6" t="n">
        <v>596461.89</v>
      </c>
      <c r="C42" s="6" t="n">
        <v>303365.24</v>
      </c>
      <c r="D42" s="6" t="n">
        <v>148077.72</v>
      </c>
      <c r="E42" s="6" t="n">
        <v>243528.15</v>
      </c>
      <c r="F42" s="6" t="n">
        <v>13183.3</v>
      </c>
      <c r="G42" s="6" t="n">
        <v>141321.76</v>
      </c>
      <c r="H42" s="6" t="n">
        <v>25987.63</v>
      </c>
      <c r="I42" s="6" t="n">
        <v>54836.54</v>
      </c>
      <c r="J42" s="6" t="n">
        <f aca="false">SUM('2016'!B42:I42)</f>
        <v>1526762.23</v>
      </c>
    </row>
    <row r="43" customFormat="false" ht="15.6" hidden="false" customHeight="true" outlineLevel="0" collapsed="false">
      <c r="A43" s="4" t="s">
        <v>50</v>
      </c>
      <c r="B43" s="6" t="n">
        <v>369773.03</v>
      </c>
      <c r="C43" s="12" t="n">
        <v>223901.42</v>
      </c>
      <c r="D43" s="6" t="n">
        <v>134475.2</v>
      </c>
      <c r="E43" s="6" t="n">
        <v>143824.56</v>
      </c>
      <c r="F43" s="6" t="n">
        <v>7161.96</v>
      </c>
      <c r="G43" s="6" t="n">
        <v>111936.44</v>
      </c>
      <c r="H43" s="6" t="n">
        <v>20092.44</v>
      </c>
      <c r="I43" s="6" t="n">
        <v>3925.2</v>
      </c>
      <c r="J43" s="6" t="n">
        <f aca="false">SUM('2016'!B43:I43)</f>
        <v>1015090.25</v>
      </c>
    </row>
    <row r="44" customFormat="false" ht="15.6" hidden="false" customHeight="true" outlineLevel="0" collapsed="false">
      <c r="A44" s="4" t="s">
        <v>51</v>
      </c>
      <c r="B44" s="12" t="n">
        <v>165090.26</v>
      </c>
      <c r="C44" s="6" t="n">
        <v>49884.21</v>
      </c>
      <c r="D44" s="12" t="n">
        <v>5538.36</v>
      </c>
      <c r="E44" s="12" t="n">
        <v>67300</v>
      </c>
      <c r="F44" s="6" t="n">
        <v>0</v>
      </c>
      <c r="G44" s="6" t="n">
        <v>52124</v>
      </c>
      <c r="H44" s="6" t="n">
        <v>0</v>
      </c>
      <c r="I44" s="6" t="n">
        <v>0</v>
      </c>
      <c r="J44" s="6" t="n">
        <f aca="false">SUM('2016'!B44:I44)</f>
        <v>339936.83</v>
      </c>
    </row>
    <row r="45" customFormat="false" ht="15.6" hidden="false" customHeight="true" outlineLevel="0" collapsed="false">
      <c r="A45" s="4" t="s">
        <v>52</v>
      </c>
      <c r="B45" s="12" t="n">
        <v>35234</v>
      </c>
      <c r="C45" s="6" t="n">
        <v>71187</v>
      </c>
      <c r="D45" s="6" t="n">
        <v>7107</v>
      </c>
      <c r="E45" s="6" t="n">
        <v>115593</v>
      </c>
      <c r="F45" s="6" t="n">
        <v>0</v>
      </c>
      <c r="G45" s="6" t="n">
        <v>47981</v>
      </c>
      <c r="H45" s="6" t="n">
        <v>0</v>
      </c>
      <c r="I45" s="6" t="n">
        <v>0</v>
      </c>
      <c r="J45" s="6" t="n">
        <f aca="false">SUM('2016'!B45:I45)</f>
        <v>277102</v>
      </c>
    </row>
    <row r="46" customFormat="false" ht="15.6" hidden="false" customHeight="true" outlineLevel="0" collapsed="false">
      <c r="A46" s="4" t="s">
        <v>53</v>
      </c>
      <c r="B46" s="6" t="n">
        <v>1102329</v>
      </c>
      <c r="C46" s="6" t="n">
        <v>460645</v>
      </c>
      <c r="D46" s="6" t="n">
        <v>349394</v>
      </c>
      <c r="E46" s="6" t="n">
        <v>294775</v>
      </c>
      <c r="F46" s="6" t="n">
        <v>9341</v>
      </c>
      <c r="G46" s="6" t="n">
        <v>175305</v>
      </c>
      <c r="H46" s="12" t="n">
        <v>26914</v>
      </c>
      <c r="I46" s="12" t="n">
        <v>24573</v>
      </c>
      <c r="J46" s="6" t="n">
        <f aca="false">SUM('2016'!B46:I46)</f>
        <v>2443276</v>
      </c>
    </row>
    <row r="47" customFormat="false" ht="15.6" hidden="false" customHeight="true" outlineLevel="0" collapsed="false">
      <c r="A47" s="4" t="s">
        <v>54</v>
      </c>
      <c r="B47" s="6" t="n">
        <v>171705.91</v>
      </c>
      <c r="C47" s="6" t="n">
        <v>78187.94</v>
      </c>
      <c r="D47" s="6" t="n">
        <v>23647.43</v>
      </c>
      <c r="E47" s="6" t="n">
        <v>69105.22</v>
      </c>
      <c r="F47" s="6" t="n">
        <v>0</v>
      </c>
      <c r="G47" s="6" t="n">
        <v>45090.31</v>
      </c>
      <c r="H47" s="6" t="n">
        <v>0</v>
      </c>
      <c r="I47" s="6" t="n">
        <v>0</v>
      </c>
      <c r="J47" s="6" t="n">
        <f aca="false">SUM('2016'!B47:I47)</f>
        <v>387736.81</v>
      </c>
    </row>
    <row r="48" customFormat="false" ht="15.6" hidden="false" customHeight="true" outlineLevel="0" collapsed="false">
      <c r="A48" s="4" t="s">
        <v>55</v>
      </c>
      <c r="B48" s="6" t="n">
        <v>250346.77</v>
      </c>
      <c r="C48" s="6" t="n">
        <v>148075.93</v>
      </c>
      <c r="D48" s="6" t="n">
        <v>129632.72</v>
      </c>
      <c r="E48" s="6" t="n">
        <v>141163.37</v>
      </c>
      <c r="F48" s="6" t="n">
        <v>5511.72</v>
      </c>
      <c r="G48" s="6" t="n">
        <v>91560.35</v>
      </c>
      <c r="H48" s="6" t="n">
        <v>0</v>
      </c>
      <c r="I48" s="6" t="n">
        <v>504</v>
      </c>
      <c r="J48" s="6" t="n">
        <f aca="false">SUM('2016'!B48:I48)</f>
        <v>766794.86</v>
      </c>
    </row>
    <row r="49" customFormat="false" ht="15.6" hidden="false" customHeight="true" outlineLevel="0" collapsed="false">
      <c r="A49" s="4" t="s">
        <v>56</v>
      </c>
      <c r="B49" s="6" t="n">
        <v>271255.9</v>
      </c>
      <c r="C49" s="6" t="n">
        <v>215152.91</v>
      </c>
      <c r="D49" s="6" t="n">
        <v>89256.86</v>
      </c>
      <c r="E49" s="6" t="n">
        <v>288107.28</v>
      </c>
      <c r="F49" s="6" t="n">
        <v>9145.43</v>
      </c>
      <c r="G49" s="6" t="n">
        <v>85342.77</v>
      </c>
      <c r="H49" s="6" t="n">
        <v>6058</v>
      </c>
      <c r="I49" s="12" t="n">
        <v>19554.26</v>
      </c>
      <c r="J49" s="6" t="n">
        <f aca="false">SUM('2016'!B49:I49)</f>
        <v>983873.41</v>
      </c>
    </row>
    <row r="50" customFormat="false" ht="15.6" hidden="false" customHeight="true" outlineLevel="0" collapsed="false">
      <c r="A50" s="4" t="s">
        <v>57</v>
      </c>
      <c r="B50" s="6" t="n">
        <v>0</v>
      </c>
      <c r="C50" s="6" t="n">
        <v>2970</v>
      </c>
      <c r="D50" s="6" t="n">
        <v>0</v>
      </c>
      <c r="E50" s="6" t="n">
        <v>17680</v>
      </c>
      <c r="F50" s="6" t="n">
        <v>0</v>
      </c>
      <c r="G50" s="6" t="n">
        <v>11320</v>
      </c>
      <c r="H50" s="6" t="n">
        <v>0</v>
      </c>
      <c r="I50" s="6" t="n">
        <v>0</v>
      </c>
      <c r="J50" s="6" t="n">
        <f aca="false">SUM('2016'!B50:I50)</f>
        <v>31970</v>
      </c>
    </row>
    <row r="51" customFormat="false" ht="15.6" hidden="false" customHeight="true" outlineLevel="0" collapsed="false">
      <c r="A51" s="4" t="s">
        <v>58</v>
      </c>
      <c r="B51" s="6" t="n">
        <v>865974.57</v>
      </c>
      <c r="C51" s="6" t="n">
        <v>399116.49</v>
      </c>
      <c r="D51" s="6" t="n">
        <v>259698.9</v>
      </c>
      <c r="E51" s="6" t="n">
        <v>254415.63</v>
      </c>
      <c r="F51" s="6" t="n">
        <v>11607.19</v>
      </c>
      <c r="G51" s="6" t="n">
        <v>145082.89</v>
      </c>
      <c r="H51" s="6" t="n">
        <v>23484.84</v>
      </c>
      <c r="I51" s="6" t="n">
        <v>43500.5</v>
      </c>
      <c r="J51" s="6" t="n">
        <f aca="false">SUM('2016'!B51:I51)</f>
        <v>2002881.01</v>
      </c>
    </row>
    <row r="52" customFormat="false" ht="15.6" hidden="false" customHeight="true" outlineLevel="0" collapsed="false">
      <c r="A52" s="4" t="s">
        <v>59</v>
      </c>
      <c r="B52" s="6" t="n">
        <v>292848.83</v>
      </c>
      <c r="C52" s="6" t="n">
        <v>105003.29</v>
      </c>
      <c r="D52" s="6" t="n">
        <v>29655.2</v>
      </c>
      <c r="E52" s="6" t="n">
        <v>163847.99</v>
      </c>
      <c r="F52" s="6" t="n">
        <v>416.8</v>
      </c>
      <c r="G52" s="6" t="n">
        <v>86371.2</v>
      </c>
      <c r="H52" s="6" t="n">
        <v>0</v>
      </c>
      <c r="I52" s="6" t="n">
        <v>6308.55</v>
      </c>
      <c r="J52" s="6" t="n">
        <f aca="false">SUM('2016'!B52:I52)</f>
        <v>684451.86</v>
      </c>
    </row>
    <row r="53" customFormat="false" ht="15.6" hidden="false" customHeight="true" outlineLevel="0" collapsed="false">
      <c r="A53" s="4" t="s">
        <v>60</v>
      </c>
      <c r="B53" s="6" t="n">
        <v>52486</v>
      </c>
      <c r="C53" s="6" t="n">
        <v>3713</v>
      </c>
      <c r="D53" s="6" t="n">
        <v>0</v>
      </c>
      <c r="E53" s="6" t="n">
        <v>1575</v>
      </c>
      <c r="F53" s="6" t="n">
        <v>167</v>
      </c>
      <c r="G53" s="6" t="n">
        <v>4241</v>
      </c>
      <c r="H53" s="6" t="n">
        <v>0</v>
      </c>
      <c r="I53" s="6" t="n">
        <v>0</v>
      </c>
      <c r="J53" s="6" t="n">
        <f aca="false">SUM('2016'!B53:I53)</f>
        <v>62182</v>
      </c>
    </row>
    <row r="54" customFormat="false" ht="15.6" hidden="false" customHeight="true" outlineLevel="0" collapsed="false">
      <c r="A54" s="4" t="s">
        <v>61</v>
      </c>
      <c r="B54" s="6" t="n">
        <v>28237.12</v>
      </c>
      <c r="C54" s="6" t="n">
        <v>23343.72</v>
      </c>
      <c r="D54" s="6" t="n">
        <v>1237.89</v>
      </c>
      <c r="E54" s="6" t="n">
        <v>25349.26</v>
      </c>
      <c r="F54" s="6" t="n">
        <v>0</v>
      </c>
      <c r="G54" s="6" t="n">
        <v>14320.79</v>
      </c>
      <c r="H54" s="6" t="n">
        <v>0</v>
      </c>
      <c r="I54" s="6" t="n">
        <v>0</v>
      </c>
      <c r="J54" s="6" t="n">
        <f aca="false">SUM('2016'!B54:I54)</f>
        <v>92488.78</v>
      </c>
    </row>
    <row r="55" customFormat="false" ht="15.6" hidden="false" customHeight="true" outlineLevel="0" collapsed="false">
      <c r="A55" s="4" t="s">
        <v>62</v>
      </c>
      <c r="B55" s="6" t="n">
        <v>34072.38</v>
      </c>
      <c r="C55" s="6" t="n">
        <v>38664.19</v>
      </c>
      <c r="D55" s="6" t="n">
        <v>3278</v>
      </c>
      <c r="E55" s="6" t="n">
        <v>5488.56</v>
      </c>
      <c r="F55" s="6" t="n">
        <v>339.1</v>
      </c>
      <c r="G55" s="6" t="n">
        <v>68368.21</v>
      </c>
      <c r="H55" s="6" t="n">
        <v>0</v>
      </c>
      <c r="I55" s="6" t="n">
        <v>0</v>
      </c>
      <c r="J55" s="6" t="n">
        <f aca="false">SUM('2016'!B55:I55)</f>
        <v>150210.44</v>
      </c>
    </row>
    <row r="56" customFormat="false" ht="15.6" hidden="false" customHeight="true" outlineLevel="0" collapsed="false">
      <c r="A56" s="4" t="s">
        <v>63</v>
      </c>
      <c r="B56" s="6" t="n">
        <v>207973.92</v>
      </c>
      <c r="C56" s="6" t="n">
        <v>78126.21</v>
      </c>
      <c r="D56" s="6" t="n">
        <v>26849.86</v>
      </c>
      <c r="E56" s="6" t="n">
        <v>10381.06</v>
      </c>
      <c r="F56" s="6" t="n">
        <v>0</v>
      </c>
      <c r="G56" s="12" t="n">
        <v>15995.03</v>
      </c>
      <c r="H56" s="6" t="n">
        <v>2097.6</v>
      </c>
      <c r="I56" s="6" t="n">
        <v>0</v>
      </c>
      <c r="J56" s="6" t="n">
        <f aca="false">SUM('2016'!B56:I56)</f>
        <v>341423.68</v>
      </c>
    </row>
    <row r="57" customFormat="false" ht="15.6" hidden="false" customHeight="true" outlineLevel="0" collapsed="false">
      <c r="A57" s="4" t="s">
        <v>64</v>
      </c>
      <c r="B57" s="6" t="n">
        <v>67361.85</v>
      </c>
      <c r="C57" s="6" t="n">
        <v>29260.75</v>
      </c>
      <c r="D57" s="6" t="n">
        <v>10056.63</v>
      </c>
      <c r="E57" s="6" t="n">
        <v>20575.73</v>
      </c>
      <c r="F57" s="6" t="n">
        <v>0</v>
      </c>
      <c r="G57" s="6" t="n">
        <v>0</v>
      </c>
      <c r="H57" s="6" t="n">
        <v>0</v>
      </c>
      <c r="I57" s="6" t="n">
        <v>0</v>
      </c>
      <c r="J57" s="6" t="n">
        <f aca="false">SUM('2016'!B57:I57)</f>
        <v>127254.96</v>
      </c>
    </row>
    <row r="58" customFormat="false" ht="15.6" hidden="false" customHeight="true" outlineLevel="0" collapsed="false">
      <c r="A58" s="4" t="s">
        <v>65</v>
      </c>
      <c r="B58" s="6" t="n">
        <v>372000</v>
      </c>
      <c r="C58" s="6" t="n">
        <v>63000</v>
      </c>
      <c r="D58" s="6" t="n">
        <v>73000</v>
      </c>
      <c r="E58" s="6" t="n">
        <v>69000</v>
      </c>
      <c r="F58" s="6" t="n">
        <v>89</v>
      </c>
      <c r="G58" s="6" t="n">
        <v>22000</v>
      </c>
      <c r="H58" s="6" t="n">
        <v>24000</v>
      </c>
      <c r="I58" s="6" t="n">
        <v>22000</v>
      </c>
      <c r="J58" s="6" t="n">
        <f aca="false">SUM('2016'!B58:I58)</f>
        <v>645089</v>
      </c>
    </row>
    <row r="59" customFormat="false" ht="15.6" hidden="false" customHeight="true" outlineLevel="0" collapsed="false">
      <c r="A59" s="4" t="s">
        <v>66</v>
      </c>
      <c r="B59" s="6"/>
      <c r="C59" s="6" t="n">
        <v>140580.66</v>
      </c>
      <c r="D59" s="12" t="n">
        <v>20223.77</v>
      </c>
      <c r="E59" s="6" t="n">
        <v>95974</v>
      </c>
      <c r="F59" s="6" t="n">
        <v>507.26</v>
      </c>
      <c r="G59" s="6" t="n">
        <v>86653.31</v>
      </c>
      <c r="H59" s="6" t="n">
        <v>1927.2</v>
      </c>
      <c r="I59" s="6" t="n">
        <v>14904.47</v>
      </c>
      <c r="J59" s="6" t="n">
        <f aca="false">SUM('2016'!B59:I59)</f>
        <v>360770.67</v>
      </c>
    </row>
    <row r="60" customFormat="false" ht="15.6" hidden="false" customHeight="true" outlineLevel="0" collapsed="false">
      <c r="A60" s="4" t="s">
        <v>67</v>
      </c>
      <c r="B60" s="6" t="n">
        <v>0</v>
      </c>
      <c r="C60" s="6" t="n">
        <v>1533.28</v>
      </c>
      <c r="D60" s="6" t="n">
        <v>201.37</v>
      </c>
      <c r="E60" s="6" t="n">
        <v>3088.31</v>
      </c>
      <c r="F60" s="6" t="n">
        <v>964.34</v>
      </c>
      <c r="G60" s="6" t="n">
        <v>2701.22</v>
      </c>
      <c r="H60" s="6" t="n">
        <v>0</v>
      </c>
      <c r="I60" s="6" t="n">
        <v>0</v>
      </c>
      <c r="J60" s="6" t="n">
        <f aca="false">SUM('2016'!B60:I60)</f>
        <v>8488.52</v>
      </c>
    </row>
    <row r="61" customFormat="false" ht="15.6" hidden="false" customHeight="true" outlineLevel="0" collapsed="false">
      <c r="A61" s="4" t="s">
        <v>68</v>
      </c>
      <c r="B61" s="6" t="n">
        <v>31557.22</v>
      </c>
      <c r="C61" s="6" t="n">
        <v>10439.59</v>
      </c>
      <c r="D61" s="6" t="n">
        <v>1309.65</v>
      </c>
      <c r="E61" s="6" t="n">
        <v>32329.21</v>
      </c>
      <c r="F61" s="6" t="n">
        <v>525.69</v>
      </c>
      <c r="G61" s="6" t="n">
        <v>3817</v>
      </c>
      <c r="H61" s="6" t="n">
        <v>0</v>
      </c>
      <c r="I61" s="6" t="n">
        <v>0</v>
      </c>
      <c r="J61" s="6" t="n">
        <f aca="false">SUM('2016'!B61:I61)</f>
        <v>79978.36</v>
      </c>
    </row>
    <row r="62" customFormat="false" ht="15.6" hidden="false" customHeight="true" outlineLevel="0" collapsed="false">
      <c r="A62" s="4" t="s">
        <v>69</v>
      </c>
      <c r="B62" s="6" t="n">
        <v>134508.17</v>
      </c>
      <c r="C62" s="6" t="n">
        <v>86931.82</v>
      </c>
      <c r="D62" s="6" t="n">
        <v>16221</v>
      </c>
      <c r="E62" s="6" t="n">
        <v>131877.72</v>
      </c>
      <c r="F62" s="6" t="n">
        <v>1580.64</v>
      </c>
      <c r="G62" s="6" t="n">
        <v>82083.48</v>
      </c>
      <c r="H62" s="12" t="n">
        <v>11022.41</v>
      </c>
      <c r="I62" s="12" t="n">
        <v>1809</v>
      </c>
      <c r="J62" s="6" t="n">
        <f aca="false">SUM('2016'!B62:I62)</f>
        <v>466034.24</v>
      </c>
    </row>
    <row r="63" customFormat="false" ht="15.6" hidden="false" customHeight="true" outlineLevel="0" collapsed="false">
      <c r="A63" s="4" t="s">
        <v>70</v>
      </c>
      <c r="B63" s="6" t="n">
        <v>276695.52</v>
      </c>
      <c r="C63" s="6" t="n">
        <v>164181.58</v>
      </c>
      <c r="D63" s="6" t="n">
        <v>58652.57</v>
      </c>
      <c r="E63" s="6" t="n">
        <v>143052.5</v>
      </c>
      <c r="F63" s="6" t="n">
        <v>801.64</v>
      </c>
      <c r="G63" s="6" t="n">
        <v>94594.2</v>
      </c>
      <c r="H63" s="6" t="n">
        <v>23692.91</v>
      </c>
      <c r="I63" s="6" t="n">
        <v>3257.08</v>
      </c>
      <c r="J63" s="6" t="n">
        <f aca="false">SUM('2016'!B63:I63)</f>
        <v>764928</v>
      </c>
    </row>
    <row r="64" customFormat="false" ht="15.6" hidden="false" customHeight="true" outlineLevel="0" collapsed="false">
      <c r="A64" s="4" t="s">
        <v>71</v>
      </c>
      <c r="B64" s="6" t="n">
        <v>1339629</v>
      </c>
      <c r="C64" s="6" t="n">
        <v>588259</v>
      </c>
      <c r="D64" s="6" t="n">
        <v>549319</v>
      </c>
      <c r="E64" s="6" t="n">
        <v>130788</v>
      </c>
      <c r="F64" s="6" t="n">
        <v>6158</v>
      </c>
      <c r="G64" s="6" t="n">
        <v>116733</v>
      </c>
      <c r="H64" s="6" t="n">
        <v>34183</v>
      </c>
      <c r="I64" s="6" t="n">
        <v>57701</v>
      </c>
      <c r="J64" s="6" t="n">
        <f aca="false">SUM('2016'!B64:I64)</f>
        <v>2822770</v>
      </c>
    </row>
    <row r="65" customFormat="false" ht="15.6" hidden="false" customHeight="true" outlineLevel="0" collapsed="false">
      <c r="A65" s="4" t="s">
        <v>72</v>
      </c>
      <c r="B65" s="6" t="n">
        <v>159978.09</v>
      </c>
      <c r="C65" s="6" t="n">
        <v>54017.39</v>
      </c>
      <c r="D65" s="6" t="n">
        <v>8815.76</v>
      </c>
      <c r="E65" s="6" t="n">
        <v>6218.67</v>
      </c>
      <c r="F65" s="6" t="n">
        <v>0</v>
      </c>
      <c r="G65" s="6" t="n">
        <v>0</v>
      </c>
      <c r="H65" s="15" t="n">
        <v>7356.26</v>
      </c>
      <c r="I65" s="15" t="n">
        <v>2973.08</v>
      </c>
      <c r="J65" s="6" t="n">
        <f aca="false">SUM('2016'!B65:I65)</f>
        <v>239359.25</v>
      </c>
    </row>
    <row r="66" customFormat="false" ht="15.6" hidden="false" customHeight="true" outlineLevel="0" collapsed="false">
      <c r="A66" s="4" t="s">
        <v>73</v>
      </c>
      <c r="B66" s="12" t="n">
        <v>210467</v>
      </c>
      <c r="C66" s="6" t="n">
        <v>167590</v>
      </c>
      <c r="D66" s="6" t="n">
        <v>28880</v>
      </c>
      <c r="E66" s="12" t="n">
        <v>74855</v>
      </c>
      <c r="F66" s="6" t="n">
        <v>678</v>
      </c>
      <c r="G66" s="12" t="n">
        <v>63058</v>
      </c>
      <c r="H66" s="12" t="n">
        <v>15327</v>
      </c>
      <c r="I66" s="6" t="n">
        <v>3362</v>
      </c>
      <c r="J66" s="6" t="n">
        <f aca="false">SUM('2016'!B66:I66)</f>
        <v>564217</v>
      </c>
    </row>
    <row r="67" customFormat="false" ht="15.6" hidden="false" customHeight="true" outlineLevel="0" collapsed="false">
      <c r="A67" s="4" t="s">
        <v>74</v>
      </c>
      <c r="B67" s="6" t="n">
        <v>19330.77</v>
      </c>
      <c r="C67" s="6" t="n">
        <v>815.79</v>
      </c>
      <c r="D67" s="6" t="n">
        <v>20605</v>
      </c>
      <c r="E67" s="6" t="n">
        <v>6170.48</v>
      </c>
      <c r="F67" s="6" t="n">
        <v>0</v>
      </c>
      <c r="G67" s="6" t="n">
        <v>0</v>
      </c>
      <c r="H67" s="15" t="n">
        <v>0</v>
      </c>
      <c r="I67" s="15" t="n">
        <v>0</v>
      </c>
      <c r="J67" s="6" t="n">
        <f aca="false">SUM('2016'!B67:I67)</f>
        <v>46922.04</v>
      </c>
    </row>
    <row r="68" customFormat="false" ht="15.6" hidden="false" customHeight="true" outlineLevel="0" collapsed="false">
      <c r="A68" s="4" t="s">
        <v>75</v>
      </c>
      <c r="B68" s="6" t="n">
        <v>975803.12</v>
      </c>
      <c r="C68" s="6" t="n">
        <v>494188.57</v>
      </c>
      <c r="D68" s="6" t="n">
        <v>269155.72</v>
      </c>
      <c r="E68" s="6" t="n">
        <v>339575.19</v>
      </c>
      <c r="F68" s="6" t="n">
        <v>11926.97</v>
      </c>
      <c r="G68" s="6" t="n">
        <v>141751.55</v>
      </c>
      <c r="H68" s="12" t="n">
        <v>23446.31</v>
      </c>
      <c r="I68" s="12" t="n">
        <v>33795.9</v>
      </c>
      <c r="J68" s="6" t="n">
        <f aca="false">SUM('2016'!B68:I68)</f>
        <v>2289643.33</v>
      </c>
    </row>
    <row r="69" customFormat="false" ht="15.6" hidden="false" customHeight="true" outlineLevel="0" collapsed="false">
      <c r="A69" s="4" t="s">
        <v>76</v>
      </c>
      <c r="B69" s="6" t="n">
        <v>142906.59</v>
      </c>
      <c r="C69" s="6" t="n">
        <v>108245.04</v>
      </c>
      <c r="D69" s="6" t="n">
        <v>61085.29</v>
      </c>
      <c r="E69" s="6" t="n">
        <v>122864.45</v>
      </c>
      <c r="F69" s="6" t="n">
        <v>482.4</v>
      </c>
      <c r="G69" s="6" t="n">
        <v>71738.68</v>
      </c>
      <c r="H69" s="6" t="n">
        <v>24153.43</v>
      </c>
      <c r="I69" s="6" t="n">
        <v>428.93</v>
      </c>
      <c r="J69" s="6" t="n">
        <f aca="false">SUM('2016'!B69:I69)</f>
        <v>531904.81</v>
      </c>
    </row>
    <row r="70" customFormat="false" ht="15.6" hidden="false" customHeight="true" outlineLevel="0" collapsed="false">
      <c r="A70" s="4" t="s">
        <v>77</v>
      </c>
      <c r="B70" s="6" t="n">
        <v>445054</v>
      </c>
      <c r="C70" s="12" t="n">
        <v>174535</v>
      </c>
      <c r="D70" s="6" t="n">
        <v>89208</v>
      </c>
      <c r="E70" s="6" t="n">
        <v>154412</v>
      </c>
      <c r="F70" s="6" t="n">
        <v>8428</v>
      </c>
      <c r="G70" s="12" t="n">
        <v>96581</v>
      </c>
      <c r="H70" s="6" t="n">
        <v>19669</v>
      </c>
      <c r="I70" s="6" t="n">
        <v>37498</v>
      </c>
      <c r="J70" s="6" t="n">
        <f aca="false">SUM('2016'!B70:I70)</f>
        <v>1025385</v>
      </c>
    </row>
    <row r="71" customFormat="false" ht="15.6" hidden="false" customHeight="true" outlineLevel="0" collapsed="false">
      <c r="A71" s="4" t="s">
        <v>78</v>
      </c>
      <c r="B71" s="6"/>
      <c r="C71" s="6" t="n">
        <v>470575.68</v>
      </c>
      <c r="D71" s="12" t="n">
        <v>268506.1</v>
      </c>
      <c r="E71" s="6" t="n">
        <v>355100.25</v>
      </c>
      <c r="F71" s="6" t="n">
        <v>6831.37</v>
      </c>
      <c r="G71" s="6" t="n">
        <v>144674.71</v>
      </c>
      <c r="H71" s="6" t="n">
        <v>34183.08</v>
      </c>
      <c r="I71" s="6" t="n">
        <v>36332.14</v>
      </c>
      <c r="J71" s="6" t="n">
        <f aca="false">SUM('2016'!B71:I71)</f>
        <v>1316203.33</v>
      </c>
    </row>
    <row r="72" customFormat="false" ht="15.6" hidden="false" customHeight="true" outlineLevel="0" collapsed="false">
      <c r="A72" s="4" t="s">
        <v>79</v>
      </c>
      <c r="B72" s="6" t="n">
        <v>0</v>
      </c>
      <c r="C72" s="6" t="n">
        <v>0</v>
      </c>
      <c r="D72" s="6" t="n">
        <v>0</v>
      </c>
      <c r="E72" s="6" t="n">
        <v>2314.33</v>
      </c>
      <c r="F72" s="6" t="n">
        <v>0</v>
      </c>
      <c r="G72" s="6" t="n">
        <v>471.47</v>
      </c>
      <c r="H72" s="6" t="n">
        <v>0</v>
      </c>
      <c r="I72" s="6" t="n">
        <v>0</v>
      </c>
      <c r="J72" s="6" t="n">
        <f aca="false">SUM('2016'!B72:I72)</f>
        <v>2785.8</v>
      </c>
    </row>
    <row r="73" customFormat="false" ht="15.6" hidden="false" customHeight="true" outlineLevel="0" collapsed="false">
      <c r="A73" s="4" t="s">
        <v>80</v>
      </c>
      <c r="B73" s="6" t="n">
        <v>136708.1</v>
      </c>
      <c r="C73" s="12" t="n">
        <v>87409.78</v>
      </c>
      <c r="D73" s="12" t="n">
        <v>9947.96</v>
      </c>
      <c r="E73" s="6" t="n">
        <v>193003.75</v>
      </c>
      <c r="F73" s="6" t="n">
        <v>0</v>
      </c>
      <c r="G73" s="6" t="n">
        <v>78584.28</v>
      </c>
      <c r="H73" s="6" t="n">
        <v>0</v>
      </c>
      <c r="I73" s="6" t="n">
        <v>0</v>
      </c>
      <c r="J73" s="6" t="n">
        <f aca="false">SUM('2016'!B73:I73)</f>
        <v>505653.87</v>
      </c>
    </row>
    <row r="74" customFormat="false" ht="15.6" hidden="false" customHeight="true" outlineLevel="0" collapsed="false">
      <c r="A74" s="4" t="s">
        <v>81</v>
      </c>
      <c r="B74" s="6" t="n">
        <v>18487.18</v>
      </c>
      <c r="C74" s="6" t="n">
        <v>12512.32</v>
      </c>
      <c r="D74" s="6" t="n">
        <v>0</v>
      </c>
      <c r="E74" s="6" t="n">
        <v>18316.67</v>
      </c>
      <c r="F74" s="6" t="n">
        <v>0</v>
      </c>
      <c r="G74" s="6" t="n">
        <v>13958.68</v>
      </c>
      <c r="H74" s="6" t="n">
        <v>0</v>
      </c>
      <c r="I74" s="6" t="n">
        <v>0</v>
      </c>
      <c r="J74" s="6" t="n">
        <f aca="false">SUM('2016'!B74:I74)</f>
        <v>63274.85</v>
      </c>
    </row>
    <row r="75" customFormat="false" ht="15.6" hidden="false" customHeight="true" outlineLevel="0" collapsed="false">
      <c r="A75" s="4" t="s">
        <v>82</v>
      </c>
      <c r="B75" s="6" t="n">
        <v>505990</v>
      </c>
      <c r="C75" s="6" t="n">
        <v>282867</v>
      </c>
      <c r="D75" s="6" t="n">
        <v>136901</v>
      </c>
      <c r="E75" s="6" t="n">
        <v>157537</v>
      </c>
      <c r="F75" s="6" t="n">
        <v>1204</v>
      </c>
      <c r="G75" s="12" t="n">
        <v>77235</v>
      </c>
      <c r="H75" s="15" t="n">
        <v>19721</v>
      </c>
      <c r="I75" s="12" t="n">
        <v>22339</v>
      </c>
      <c r="J75" s="6" t="n">
        <f aca="false">SUM('2016'!B75:I75)</f>
        <v>1203794</v>
      </c>
    </row>
    <row r="76" customFormat="false" ht="15.6" hidden="false" customHeight="true" outlineLevel="0" collapsed="false">
      <c r="A76" s="4" t="s">
        <v>83</v>
      </c>
      <c r="B76" s="6" t="n">
        <v>120562</v>
      </c>
      <c r="C76" s="6" t="n">
        <v>67693</v>
      </c>
      <c r="D76" s="6" t="n">
        <v>10328</v>
      </c>
      <c r="E76" s="6" t="n">
        <v>101151</v>
      </c>
      <c r="F76" s="6" t="n">
        <v>0</v>
      </c>
      <c r="G76" s="6" t="n">
        <v>62189</v>
      </c>
      <c r="H76" s="12" t="n">
        <v>0</v>
      </c>
      <c r="I76" s="6" t="n">
        <v>0</v>
      </c>
      <c r="J76" s="6" t="n">
        <f aca="false">SUM('2016'!B76:I76)</f>
        <v>361923</v>
      </c>
    </row>
    <row r="77" customFormat="false" ht="15.6" hidden="false" customHeight="true" outlineLevel="0" collapsed="false">
      <c r="A77" s="4" t="s">
        <v>84</v>
      </c>
      <c r="B77" s="6" t="n">
        <v>826965.46</v>
      </c>
      <c r="C77" s="6" t="n">
        <v>355257.66</v>
      </c>
      <c r="D77" s="6" t="n">
        <v>168633.71</v>
      </c>
      <c r="E77" s="6" t="n">
        <v>200373.94</v>
      </c>
      <c r="F77" s="6" t="n">
        <v>1810.63</v>
      </c>
      <c r="G77" s="6" t="n">
        <v>146283.26</v>
      </c>
      <c r="H77" s="16" t="n">
        <v>22019.28</v>
      </c>
      <c r="I77" s="16" t="n">
        <v>51355.69</v>
      </c>
      <c r="J77" s="6" t="n">
        <f aca="false">SUM('2016'!B77:I77)</f>
        <v>1772699.63</v>
      </c>
    </row>
    <row r="78" customFormat="false" ht="15.6" hidden="false" customHeight="true" outlineLevel="0" collapsed="false">
      <c r="A78" s="4" t="s">
        <v>85</v>
      </c>
      <c r="B78" s="6" t="n">
        <v>21788.84</v>
      </c>
      <c r="C78" s="6" t="n">
        <v>8492.03</v>
      </c>
      <c r="D78" s="6" t="n">
        <v>2845.32</v>
      </c>
      <c r="E78" s="6" t="n">
        <v>46955.94</v>
      </c>
      <c r="F78" s="6" t="n">
        <v>0</v>
      </c>
      <c r="G78" s="6" t="n">
        <v>36774.84</v>
      </c>
      <c r="H78" s="6" t="n">
        <v>0</v>
      </c>
      <c r="I78" s="6" t="n">
        <v>0</v>
      </c>
      <c r="J78" s="6" t="n">
        <f aca="false">SUM('2016'!B78:I78)</f>
        <v>116856.97</v>
      </c>
    </row>
    <row r="79" customFormat="false" ht="15.6" hidden="false" customHeight="true" outlineLevel="0" collapsed="false">
      <c r="A79" s="4" t="s">
        <v>86</v>
      </c>
      <c r="B79" s="6"/>
      <c r="C79" s="6"/>
      <c r="D79" s="6"/>
      <c r="E79" s="6"/>
      <c r="F79" s="6"/>
      <c r="G79" s="6"/>
      <c r="H79" s="6"/>
      <c r="I79" s="6"/>
      <c r="J79" s="6" t="n">
        <f aca="false">SUM('2016'!B79:I79)</f>
        <v>0</v>
      </c>
    </row>
    <row r="80" customFormat="false" ht="15.6" hidden="false" customHeight="true" outlineLevel="0" collapsed="false">
      <c r="A80" s="4" t="s">
        <v>87</v>
      </c>
      <c r="B80" s="6" t="n">
        <v>187252.67</v>
      </c>
      <c r="C80" s="6" t="n">
        <v>96949.79</v>
      </c>
      <c r="D80" s="6" t="n">
        <v>45961.7</v>
      </c>
      <c r="E80" s="6" t="n">
        <v>224404.9</v>
      </c>
      <c r="F80" s="6" t="n">
        <v>0</v>
      </c>
      <c r="G80" s="6" t="n">
        <v>81497.75</v>
      </c>
      <c r="H80" s="6" t="n">
        <v>16392.94</v>
      </c>
      <c r="I80" s="6" t="n">
        <v>2831.76</v>
      </c>
      <c r="J80" s="6" t="n">
        <f aca="false">SUM('2016'!B80:I80)</f>
        <v>655291.51</v>
      </c>
    </row>
    <row r="81" customFormat="false" ht="15.6" hidden="false" customHeight="true" outlineLevel="0" collapsed="false">
      <c r="A81" s="4" t="s">
        <v>88</v>
      </c>
      <c r="B81" s="6" t="n">
        <v>11349.46</v>
      </c>
      <c r="C81" s="12" t="n">
        <v>31303.96</v>
      </c>
      <c r="D81" s="6" t="n">
        <v>14179.5</v>
      </c>
      <c r="E81" s="6" t="n">
        <v>87912.07</v>
      </c>
      <c r="F81" s="6" t="n">
        <v>7384.6</v>
      </c>
      <c r="G81" s="6" t="n">
        <v>35569.12</v>
      </c>
      <c r="H81" s="6" t="n">
        <v>0</v>
      </c>
      <c r="I81" s="6" t="n">
        <v>0</v>
      </c>
      <c r="J81" s="6" t="n">
        <f aca="false">SUM('2016'!B81:I81)</f>
        <v>187698.71</v>
      </c>
    </row>
    <row r="82" customFormat="false" ht="15.6" hidden="false" customHeight="true" outlineLevel="0" collapsed="false">
      <c r="A82" s="4" t="s">
        <v>89</v>
      </c>
      <c r="B82" s="6" t="n">
        <v>124504.51</v>
      </c>
      <c r="C82" s="6" t="n">
        <v>10039.77</v>
      </c>
      <c r="D82" s="6" t="n">
        <v>3082.68</v>
      </c>
      <c r="E82" s="6" t="n">
        <v>1195.58</v>
      </c>
      <c r="F82" s="6" t="n">
        <v>0</v>
      </c>
      <c r="G82" s="6" t="n">
        <v>17188.27</v>
      </c>
      <c r="H82" s="6" t="n">
        <v>0</v>
      </c>
      <c r="I82" s="6" t="n">
        <v>0</v>
      </c>
      <c r="J82" s="6" t="n">
        <f aca="false">SUM('2016'!B82:I82)</f>
        <v>156010.81</v>
      </c>
    </row>
    <row r="83" customFormat="false" ht="15.6" hidden="false" customHeight="true" outlineLevel="0" collapsed="false">
      <c r="A83" s="4" t="s">
        <v>90</v>
      </c>
      <c r="B83" s="6" t="n">
        <v>144647.91</v>
      </c>
      <c r="C83" s="6" t="n">
        <v>99011.79</v>
      </c>
      <c r="D83" s="6" t="n">
        <v>0</v>
      </c>
      <c r="E83" s="6" t="n">
        <v>0</v>
      </c>
      <c r="F83" s="6" t="n">
        <v>0</v>
      </c>
      <c r="G83" s="6" t="n">
        <v>7500</v>
      </c>
      <c r="H83" s="6" t="n">
        <v>0</v>
      </c>
      <c r="I83" s="6" t="n">
        <v>0</v>
      </c>
      <c r="J83" s="6" t="n">
        <f aca="false">SUM('2016'!B83:I83)</f>
        <v>251159.7</v>
      </c>
    </row>
    <row r="84" customFormat="false" ht="15.6" hidden="false" customHeight="true" outlineLevel="0" collapsed="false">
      <c r="A84" s="11" t="s">
        <v>91</v>
      </c>
      <c r="B84" s="6" t="n">
        <v>184212</v>
      </c>
      <c r="C84" s="6" t="n">
        <v>131345</v>
      </c>
      <c r="D84" s="6" t="n">
        <v>68306</v>
      </c>
      <c r="E84" s="6" t="n">
        <v>234174</v>
      </c>
      <c r="F84" s="6" t="n">
        <v>5151</v>
      </c>
      <c r="G84" s="6" t="n">
        <v>139537</v>
      </c>
      <c r="H84" s="6" t="n">
        <v>0</v>
      </c>
      <c r="I84" s="6" t="n">
        <v>0</v>
      </c>
      <c r="J84" s="6" t="n">
        <f aca="false">SUM('2016'!B84:I84)</f>
        <v>762725</v>
      </c>
    </row>
    <row r="85" customFormat="false" ht="15.6" hidden="false" customHeight="true" outlineLevel="0" collapsed="false">
      <c r="A85" s="4" t="s">
        <v>92</v>
      </c>
      <c r="B85" s="6" t="n">
        <v>284226.87</v>
      </c>
      <c r="C85" s="6" t="n">
        <v>84393.25</v>
      </c>
      <c r="D85" s="6" t="n">
        <v>55314.82</v>
      </c>
      <c r="E85" s="6" t="n">
        <v>30649.73</v>
      </c>
      <c r="F85" s="6" t="n">
        <v>703.65</v>
      </c>
      <c r="G85" s="6" t="n">
        <v>24669.4</v>
      </c>
      <c r="H85" s="12" t="n">
        <v>0</v>
      </c>
      <c r="I85" s="6" t="n">
        <v>0</v>
      </c>
      <c r="J85" s="6" t="n">
        <f aca="false">SUM('2016'!B85:I85)</f>
        <v>479957.72</v>
      </c>
    </row>
    <row r="86" customFormat="false" ht="15.6" hidden="false" customHeight="true" outlineLevel="0" collapsed="false">
      <c r="A86" s="4" t="s">
        <v>93</v>
      </c>
      <c r="B86" s="6" t="n">
        <v>223313.27</v>
      </c>
      <c r="C86" s="6"/>
      <c r="D86" s="6"/>
      <c r="E86" s="6"/>
      <c r="F86" s="6"/>
      <c r="G86" s="6"/>
      <c r="H86" s="6"/>
      <c r="I86" s="6"/>
      <c r="J86" s="6" t="n">
        <f aca="false">SUM('2016'!B86:I86)</f>
        <v>223313.27</v>
      </c>
    </row>
    <row r="87" customFormat="false" ht="15.6" hidden="false" customHeight="true" outlineLevel="0" collapsed="false">
      <c r="A87" s="4" t="s">
        <v>94</v>
      </c>
      <c r="B87" s="6" t="n">
        <v>626494</v>
      </c>
      <c r="C87" s="6" t="n">
        <v>198478</v>
      </c>
      <c r="D87" s="12" t="n">
        <v>84276</v>
      </c>
      <c r="E87" s="6" t="n">
        <v>208199</v>
      </c>
      <c r="F87" s="12" t="n">
        <v>1833</v>
      </c>
      <c r="G87" s="12" t="n">
        <v>119214</v>
      </c>
      <c r="H87" s="12" t="n">
        <v>23976</v>
      </c>
      <c r="I87" s="12" t="n">
        <v>34090</v>
      </c>
      <c r="J87" s="6" t="n">
        <f aca="false">SUM('2016'!B87:I87)</f>
        <v>1296560</v>
      </c>
    </row>
    <row r="88" customFormat="false" ht="15.6" hidden="false" customHeight="true" outlineLevel="0" collapsed="false">
      <c r="A88" s="4" t="s">
        <v>95</v>
      </c>
      <c r="B88" s="6" t="n">
        <v>1600636.78</v>
      </c>
      <c r="C88" s="6" t="n">
        <v>578052.66</v>
      </c>
      <c r="D88" s="6" t="n">
        <v>520630.39</v>
      </c>
      <c r="E88" s="6" t="n">
        <v>344412.62</v>
      </c>
      <c r="F88" s="6" t="n">
        <v>37496.94</v>
      </c>
      <c r="G88" s="6" t="n">
        <v>73589.08</v>
      </c>
      <c r="H88" s="15" t="n">
        <v>32910.84</v>
      </c>
      <c r="I88" s="15" t="n">
        <v>62383.65</v>
      </c>
      <c r="J88" s="6" t="n">
        <f aca="false">SUM('2016'!B88:I88)</f>
        <v>3250112.96</v>
      </c>
    </row>
    <row r="89" customFormat="false" ht="15.6" hidden="false" customHeight="true" outlineLevel="0" collapsed="false">
      <c r="A89" s="4" t="s">
        <v>96</v>
      </c>
      <c r="B89" s="6" t="n">
        <v>339460</v>
      </c>
      <c r="C89" s="6" t="n">
        <v>247973.27</v>
      </c>
      <c r="D89" s="6" t="n">
        <v>55053</v>
      </c>
      <c r="E89" s="6"/>
      <c r="F89" s="6" t="n">
        <v>338</v>
      </c>
      <c r="G89" s="6"/>
      <c r="H89" s="15" t="n">
        <v>26493</v>
      </c>
      <c r="I89" s="6"/>
      <c r="J89" s="6" t="n">
        <f aca="false">SUM('2016'!B89:I89)</f>
        <v>669317.27</v>
      </c>
    </row>
    <row r="90" customFormat="false" ht="15.6" hidden="false" customHeight="true" outlineLevel="0" collapsed="false">
      <c r="A90" s="4" t="s">
        <v>97</v>
      </c>
      <c r="B90" s="12" t="n">
        <v>160091.7</v>
      </c>
      <c r="C90" s="6" t="n">
        <v>13325.74</v>
      </c>
      <c r="D90" s="6" t="n">
        <v>3475.12</v>
      </c>
      <c r="E90" s="6" t="n">
        <v>45074.82</v>
      </c>
      <c r="F90" s="6" t="n">
        <v>0</v>
      </c>
      <c r="G90" s="6" t="n">
        <v>1634.2</v>
      </c>
      <c r="H90" s="6" t="n">
        <v>0</v>
      </c>
      <c r="I90" s="6" t="n">
        <v>0</v>
      </c>
      <c r="J90" s="6" t="n">
        <f aca="false">SUM('2016'!B90:I90)</f>
        <v>223601.58</v>
      </c>
    </row>
    <row r="91" customFormat="false" ht="15.6" hidden="false" customHeight="true" outlineLevel="0" collapsed="false">
      <c r="A91" s="4" t="s">
        <v>98</v>
      </c>
      <c r="B91" s="6" t="n">
        <v>1224697.84</v>
      </c>
      <c r="C91" s="6" t="n">
        <v>475368.8</v>
      </c>
      <c r="D91" s="6" t="n">
        <v>338695.94</v>
      </c>
      <c r="E91" s="6" t="n">
        <v>237573.86</v>
      </c>
      <c r="F91" s="6" t="n">
        <v>8720.5</v>
      </c>
      <c r="G91" s="6" t="n">
        <v>93190.2</v>
      </c>
      <c r="H91" s="12" t="n">
        <v>30915.43</v>
      </c>
      <c r="I91" s="12" t="n">
        <v>53562.3</v>
      </c>
      <c r="J91" s="6" t="n">
        <f aca="false">SUM('2016'!B91:I91)</f>
        <v>2462724.87</v>
      </c>
    </row>
    <row r="92" customFormat="false" ht="15.6" hidden="false" customHeight="true" outlineLevel="0" collapsed="false">
      <c r="A92" s="4" t="s">
        <v>99</v>
      </c>
      <c r="B92" s="6" t="n">
        <v>3376.71</v>
      </c>
      <c r="C92" s="6" t="n">
        <v>14933.18</v>
      </c>
      <c r="D92" s="6" t="n">
        <v>1963.57</v>
      </c>
      <c r="E92" s="6" t="n">
        <v>29245.76</v>
      </c>
      <c r="F92" s="6" t="n">
        <v>0</v>
      </c>
      <c r="G92" s="6" t="n">
        <v>13241.9</v>
      </c>
      <c r="H92" s="15" t="n">
        <v>326.46</v>
      </c>
      <c r="I92" s="15" t="n">
        <v>373.24</v>
      </c>
      <c r="J92" s="6" t="n">
        <f aca="false">SUM('2016'!B92:I92)</f>
        <v>63460.82</v>
      </c>
    </row>
    <row r="93" customFormat="false" ht="15.6" hidden="false" customHeight="true" outlineLevel="0" collapsed="false">
      <c r="A93" s="4" t="s">
        <v>100</v>
      </c>
      <c r="B93" s="6" t="n">
        <v>89057</v>
      </c>
      <c r="C93" s="6" t="n">
        <v>82922</v>
      </c>
      <c r="D93" s="6" t="n">
        <v>6333</v>
      </c>
      <c r="E93" s="6" t="n">
        <v>24668</v>
      </c>
      <c r="F93" s="6"/>
      <c r="G93" s="6" t="n">
        <v>43709</v>
      </c>
      <c r="H93" s="6"/>
      <c r="I93" s="6"/>
      <c r="J93" s="6" t="n">
        <f aca="false">SUM('2016'!B93:I93)</f>
        <v>246689</v>
      </c>
    </row>
    <row r="94" customFormat="false" ht="15.6" hidden="false" customHeight="true" outlineLevel="0" collapsed="false">
      <c r="A94" s="4" t="s">
        <v>101</v>
      </c>
      <c r="B94" s="6" t="n">
        <v>203818.5</v>
      </c>
      <c r="C94" s="6" t="n">
        <v>139525.32</v>
      </c>
      <c r="D94" s="6" t="n">
        <v>51499.16</v>
      </c>
      <c r="E94" s="6" t="n">
        <v>217830.53</v>
      </c>
      <c r="F94" s="6" t="n">
        <v>2533.83</v>
      </c>
      <c r="G94" s="6" t="n">
        <v>132963.14</v>
      </c>
      <c r="H94" s="6" t="n">
        <v>24153.43</v>
      </c>
      <c r="I94" s="6" t="n">
        <v>14391.57</v>
      </c>
      <c r="J94" s="6" t="n">
        <f aca="false">SUM('2016'!B94:I94)</f>
        <v>786715.48</v>
      </c>
    </row>
    <row r="95" customFormat="false" ht="15.6" hidden="false" customHeight="true" outlineLevel="0" collapsed="false">
      <c r="A95" s="11" t="s">
        <v>102</v>
      </c>
      <c r="B95" s="6" t="n">
        <v>0</v>
      </c>
      <c r="C95" s="6" t="n">
        <v>363</v>
      </c>
      <c r="D95" s="6" t="n">
        <v>0</v>
      </c>
      <c r="E95" s="6" t="n">
        <v>905.29</v>
      </c>
      <c r="F95" s="6" t="n">
        <v>0</v>
      </c>
      <c r="G95" s="6" t="n">
        <v>908.29</v>
      </c>
      <c r="H95" s="6" t="n">
        <v>0</v>
      </c>
      <c r="I95" s="6" t="n">
        <v>0</v>
      </c>
      <c r="J95" s="6" t="n">
        <f aca="false">SUM('2016'!B95:I95)</f>
        <v>2176.58</v>
      </c>
    </row>
    <row r="96" customFormat="false" ht="15.6" hidden="false" customHeight="true" outlineLevel="0" collapsed="false">
      <c r="A96" s="4" t="s">
        <v>103</v>
      </c>
      <c r="B96" s="6" t="n">
        <v>1204467</v>
      </c>
      <c r="C96" s="6" t="n">
        <v>435572</v>
      </c>
      <c r="D96" s="6" t="n">
        <v>392724</v>
      </c>
      <c r="E96" s="6" t="n">
        <v>248576</v>
      </c>
      <c r="F96" s="6" t="n">
        <v>14941</v>
      </c>
      <c r="G96" s="6" t="n">
        <v>158467</v>
      </c>
      <c r="H96" s="6" t="n">
        <v>30850</v>
      </c>
      <c r="I96" s="6" t="n">
        <v>54460</v>
      </c>
      <c r="J96" s="6" t="n">
        <f aca="false">SUM('2016'!B96:I96)</f>
        <v>2540057</v>
      </c>
    </row>
    <row r="97" customFormat="false" ht="15.6" hidden="false" customHeight="true" outlineLevel="0" collapsed="false">
      <c r="A97" s="4" t="s">
        <v>104</v>
      </c>
      <c r="B97" s="6" t="n">
        <v>196973.13</v>
      </c>
      <c r="C97" s="6" t="n">
        <v>163893.6</v>
      </c>
      <c r="D97" s="6" t="n">
        <v>39503.71</v>
      </c>
      <c r="E97" s="6" t="n">
        <v>165251.79</v>
      </c>
      <c r="F97" s="6" t="n">
        <v>0</v>
      </c>
      <c r="G97" s="6" t="n">
        <v>110768.18</v>
      </c>
      <c r="H97" s="6" t="n">
        <v>23692.91</v>
      </c>
      <c r="I97" s="6" t="n">
        <v>2963.89</v>
      </c>
      <c r="J97" s="6" t="n">
        <f aca="false">SUM('2016'!B97:I97)</f>
        <v>703047.21</v>
      </c>
    </row>
    <row r="98" customFormat="false" ht="15.6" hidden="false" customHeight="true" outlineLevel="0" collapsed="false">
      <c r="A98" s="4" t="s">
        <v>105</v>
      </c>
      <c r="B98" s="6" t="n">
        <v>649751.74</v>
      </c>
      <c r="C98" s="6" t="n">
        <v>214651.34</v>
      </c>
      <c r="D98" s="6" t="n">
        <v>170127.19</v>
      </c>
      <c r="E98" s="6" t="n">
        <v>256994.22</v>
      </c>
      <c r="F98" s="6" t="n">
        <v>1703.62</v>
      </c>
      <c r="G98" s="6" t="n">
        <v>154814.96</v>
      </c>
      <c r="H98" s="15" t="n">
        <v>21429.19</v>
      </c>
      <c r="I98" s="15" t="n">
        <v>46630.05</v>
      </c>
      <c r="J98" s="6" t="n">
        <f aca="false">SUM('2016'!B98:I98)</f>
        <v>1516102.31</v>
      </c>
    </row>
    <row r="99" customFormat="false" ht="15.6" hidden="false" customHeight="true" outlineLevel="0" collapsed="false">
      <c r="A99" s="4" t="s">
        <v>106</v>
      </c>
      <c r="B99" s="6" t="n">
        <v>1277815</v>
      </c>
      <c r="C99" s="6" t="n">
        <v>545904</v>
      </c>
      <c r="D99" s="6" t="n">
        <v>261723</v>
      </c>
      <c r="E99" s="6" t="n">
        <v>172584</v>
      </c>
      <c r="F99" s="6" t="n">
        <v>0</v>
      </c>
      <c r="G99" s="6" t="n">
        <v>106328</v>
      </c>
      <c r="H99" s="17" t="n">
        <v>29186</v>
      </c>
      <c r="I99" s="17" t="n">
        <v>45892</v>
      </c>
      <c r="J99" s="6" t="n">
        <f aca="false">SUM('2016'!B99:I99)</f>
        <v>2439432</v>
      </c>
    </row>
    <row r="100" customFormat="false" ht="15.6" hidden="false" customHeight="true" outlineLevel="0" collapsed="false">
      <c r="A100" s="4" t="s">
        <v>107</v>
      </c>
      <c r="B100" s="6" t="n">
        <v>143554.89</v>
      </c>
      <c r="C100" s="6" t="n">
        <v>87491.62</v>
      </c>
      <c r="D100" s="6" t="n">
        <v>45758.42</v>
      </c>
      <c r="E100" s="6" t="n">
        <v>188805.18</v>
      </c>
      <c r="F100" s="6" t="n">
        <v>1198.96</v>
      </c>
      <c r="G100" s="6" t="n">
        <v>70079.33</v>
      </c>
      <c r="H100" s="15" t="n">
        <v>321</v>
      </c>
      <c r="I100" s="15" t="n">
        <v>1965.4</v>
      </c>
      <c r="J100" s="6" t="n">
        <f aca="false">SUM('2016'!B100:I100)</f>
        <v>539174.8</v>
      </c>
    </row>
    <row r="101" customFormat="false" ht="15.6" hidden="false" customHeight="true" outlineLevel="0" collapsed="false">
      <c r="A101" s="4" t="s">
        <v>108</v>
      </c>
      <c r="B101" s="6" t="n">
        <v>422051.75</v>
      </c>
      <c r="C101" s="6" t="n">
        <v>229784.49</v>
      </c>
      <c r="D101" s="6" t="n">
        <v>64254.52</v>
      </c>
      <c r="E101" s="6" t="n">
        <v>173513.04</v>
      </c>
      <c r="F101" s="6" t="n">
        <v>1657.07</v>
      </c>
      <c r="G101" s="6" t="n">
        <v>120653.49</v>
      </c>
      <c r="H101" s="6" t="n">
        <v>14212.16</v>
      </c>
      <c r="I101" s="6" t="n">
        <v>2884.69</v>
      </c>
      <c r="J101" s="6" t="n">
        <f aca="false">SUM('2016'!B101:I101)</f>
        <v>1029011.21</v>
      </c>
    </row>
    <row r="102" customFormat="false" ht="15.6" hidden="false" customHeight="true" outlineLevel="0" collapsed="false">
      <c r="A102" s="4" t="s">
        <v>109</v>
      </c>
      <c r="B102" s="6" t="n">
        <v>347026</v>
      </c>
      <c r="C102" s="6" t="n">
        <v>181045</v>
      </c>
      <c r="D102" s="6" t="n">
        <v>49235</v>
      </c>
      <c r="E102" s="6" t="n">
        <v>161611</v>
      </c>
      <c r="F102" s="6" t="n">
        <v>1753</v>
      </c>
      <c r="G102" s="6" t="n">
        <v>92104</v>
      </c>
      <c r="H102" s="6" t="n">
        <v>24153</v>
      </c>
      <c r="I102" s="6" t="n">
        <v>15258</v>
      </c>
      <c r="J102" s="6" t="n">
        <f aca="false">SUM('2016'!B102:I102)</f>
        <v>872185</v>
      </c>
    </row>
    <row r="103" customFormat="false" ht="15.6" hidden="false" customHeight="true" outlineLevel="0" collapsed="false">
      <c r="A103" s="4" t="s">
        <v>110</v>
      </c>
      <c r="B103" s="6" t="n">
        <v>84811.81</v>
      </c>
      <c r="C103" s="6" t="n">
        <v>43032.06</v>
      </c>
      <c r="D103" s="6" t="n">
        <v>6178.69</v>
      </c>
      <c r="E103" s="6" t="n">
        <v>41103.22</v>
      </c>
      <c r="F103" s="6" t="n">
        <v>0</v>
      </c>
      <c r="G103" s="6" t="n">
        <v>27137.72</v>
      </c>
      <c r="H103" s="6" t="n">
        <v>0</v>
      </c>
      <c r="I103" s="6" t="n">
        <v>0</v>
      </c>
      <c r="J103" s="6" t="n">
        <f aca="false">SUM('2016'!B103:I103)</f>
        <v>202263.5</v>
      </c>
    </row>
    <row r="104" customFormat="false" ht="15.6" hidden="false" customHeight="true" outlineLevel="0" collapsed="false">
      <c r="A104" s="4" t="s">
        <v>111</v>
      </c>
      <c r="B104" s="6" t="n">
        <v>612860.08</v>
      </c>
      <c r="C104" s="6" t="n">
        <v>237524.04</v>
      </c>
      <c r="D104" s="6" t="n">
        <v>95082.042</v>
      </c>
      <c r="E104" s="6" t="n">
        <v>66465.26</v>
      </c>
      <c r="F104" s="6" t="n">
        <v>2092.67</v>
      </c>
      <c r="G104" s="6" t="n">
        <v>66164.17</v>
      </c>
      <c r="H104" s="6" t="n">
        <v>24187.13</v>
      </c>
      <c r="I104" s="6" t="n">
        <v>23458.75</v>
      </c>
      <c r="J104" s="6" t="n">
        <f aca="false">SUM('2016'!B104:I104)</f>
        <v>1127834.142</v>
      </c>
    </row>
    <row r="105" customFormat="false" ht="15.6" hidden="false" customHeight="true" outlineLevel="0" collapsed="false">
      <c r="A105" s="4" t="s">
        <v>112</v>
      </c>
      <c r="B105" s="6" t="n">
        <v>772274.36</v>
      </c>
      <c r="C105" s="6" t="n">
        <v>426727.94</v>
      </c>
      <c r="D105" s="6" t="n">
        <v>173477</v>
      </c>
      <c r="E105" s="6" t="n">
        <v>307137.99</v>
      </c>
      <c r="F105" s="6" t="n">
        <v>7928.91</v>
      </c>
      <c r="G105" s="6" t="n">
        <v>126874.41</v>
      </c>
      <c r="H105" s="6" t="n">
        <v>24245</v>
      </c>
      <c r="I105" s="6" t="n">
        <v>48297.86</v>
      </c>
      <c r="J105" s="6" t="n">
        <f aca="false">SUM('2016'!B105:I105)</f>
        <v>1886963.47</v>
      </c>
    </row>
    <row r="106" customFormat="false" ht="15.6" hidden="false" customHeight="true" outlineLevel="0" collapsed="false">
      <c r="A106" s="4" t="s">
        <v>113</v>
      </c>
      <c r="B106" s="6"/>
      <c r="C106" s="6"/>
      <c r="D106" s="6"/>
      <c r="E106" s="6"/>
      <c r="F106" s="6"/>
      <c r="G106" s="6"/>
      <c r="H106" s="6"/>
      <c r="I106" s="6"/>
      <c r="J106" s="6" t="n">
        <f aca="false">SUM('2016'!B106:I106)</f>
        <v>0</v>
      </c>
    </row>
    <row r="107" customFormat="false" ht="15.6" hidden="false" customHeight="true" outlineLevel="0" collapsed="false">
      <c r="A107" s="4" t="s">
        <v>114</v>
      </c>
      <c r="B107" s="6" t="n">
        <v>446548.47</v>
      </c>
      <c r="C107" s="12" t="n">
        <v>420490.7</v>
      </c>
      <c r="D107" s="12" t="n">
        <v>89800.23</v>
      </c>
      <c r="E107" s="12" t="n">
        <v>143622.04</v>
      </c>
      <c r="F107" s="6" t="n">
        <v>5889.09</v>
      </c>
      <c r="G107" s="6" t="n">
        <v>70805.34</v>
      </c>
      <c r="H107" s="12" t="n">
        <v>25143.43</v>
      </c>
      <c r="I107" s="12" t="n">
        <v>12301.49</v>
      </c>
      <c r="J107" s="6" t="n">
        <f aca="false">SUM('2016'!B107:I107)</f>
        <v>1214600.79</v>
      </c>
    </row>
    <row r="108" customFormat="false" ht="15.6" hidden="false" customHeight="true" outlineLevel="0" collapsed="false">
      <c r="A108" s="4" t="s">
        <v>115</v>
      </c>
      <c r="B108" s="6" t="n">
        <v>201701</v>
      </c>
      <c r="C108" s="6" t="n">
        <v>99955</v>
      </c>
      <c r="D108" s="6" t="n">
        <v>23628</v>
      </c>
      <c r="E108" s="6" t="n">
        <v>84629</v>
      </c>
      <c r="F108" s="6" t="n">
        <v>0</v>
      </c>
      <c r="G108" s="12" t="n">
        <v>60802</v>
      </c>
      <c r="H108" s="12" t="n">
        <v>7273</v>
      </c>
      <c r="I108" s="6" t="n">
        <v>0</v>
      </c>
      <c r="J108" s="6" t="n">
        <f aca="false">SUM('2016'!B108:I108)</f>
        <v>477988</v>
      </c>
    </row>
    <row r="109" customFormat="false" ht="15.6" hidden="false" customHeight="true" outlineLevel="0" collapsed="false">
      <c r="A109" s="4" t="s">
        <v>116</v>
      </c>
      <c r="B109" s="6"/>
      <c r="C109" s="6"/>
      <c r="D109" s="6"/>
      <c r="E109" s="6"/>
      <c r="F109" s="6"/>
      <c r="G109" s="6"/>
      <c r="H109" s="12"/>
      <c r="I109" s="6"/>
      <c r="J109" s="6" t="n">
        <f aca="false">SUM('2016'!B109:I109)</f>
        <v>0</v>
      </c>
    </row>
    <row r="110" customFormat="false" ht="15.6" hidden="false" customHeight="true" outlineLevel="0" collapsed="false">
      <c r="A110" s="4" t="s">
        <v>117</v>
      </c>
      <c r="B110" s="6" t="n">
        <v>0</v>
      </c>
      <c r="C110" s="6" t="n">
        <v>0</v>
      </c>
      <c r="D110" s="6" t="n">
        <v>0</v>
      </c>
      <c r="E110" s="6" t="n">
        <v>2068.8</v>
      </c>
      <c r="F110" s="6" t="n">
        <v>0</v>
      </c>
      <c r="G110" s="6" t="n">
        <v>0</v>
      </c>
      <c r="H110" s="6" t="n">
        <v>0</v>
      </c>
      <c r="I110" s="6" t="n">
        <v>0</v>
      </c>
      <c r="J110" s="6" t="n">
        <f aca="false">SUM('2016'!B110:I110)</f>
        <v>2068.8</v>
      </c>
    </row>
    <row r="111" customFormat="false" ht="15.6" hidden="false" customHeight="true" outlineLevel="0" collapsed="false">
      <c r="A111" s="4" t="s">
        <v>118</v>
      </c>
      <c r="B111" s="6" t="n">
        <v>0</v>
      </c>
      <c r="C111" s="6" t="n">
        <v>0</v>
      </c>
      <c r="D111" s="6" t="n">
        <v>0</v>
      </c>
      <c r="E111" s="6" t="n">
        <v>265.1</v>
      </c>
      <c r="F111" s="6" t="n">
        <v>0</v>
      </c>
      <c r="G111" s="6" t="n">
        <v>0</v>
      </c>
      <c r="H111" s="6" t="n">
        <v>0</v>
      </c>
      <c r="I111" s="6" t="n">
        <v>0</v>
      </c>
      <c r="J111" s="6" t="n">
        <f aca="false">SUM('2016'!B111:I111)</f>
        <v>265.1</v>
      </c>
    </row>
    <row r="112" customFormat="false" ht="15.6" hidden="false" customHeight="true" outlineLevel="0" collapsed="false">
      <c r="A112" s="4" t="s">
        <v>119</v>
      </c>
      <c r="B112" s="6" t="n">
        <v>31668.8</v>
      </c>
      <c r="C112" s="6" t="n">
        <v>26368.02</v>
      </c>
      <c r="D112" s="12" t="n">
        <v>5679.67</v>
      </c>
      <c r="E112" s="6" t="n">
        <v>49723.92</v>
      </c>
      <c r="F112" s="6" t="n">
        <v>0</v>
      </c>
      <c r="G112" s="6" t="n">
        <v>14636.37</v>
      </c>
      <c r="H112" s="6" t="n">
        <v>0</v>
      </c>
      <c r="I112" s="6" t="n">
        <v>0</v>
      </c>
      <c r="J112" s="6" t="n">
        <f aca="false">SUM('2016'!B112:I112)</f>
        <v>128076.78</v>
      </c>
    </row>
    <row r="113" customFormat="false" ht="15.6" hidden="false" customHeight="true" outlineLevel="0" collapsed="false">
      <c r="A113" s="4" t="s">
        <v>120</v>
      </c>
      <c r="B113" s="6" t="n">
        <v>0</v>
      </c>
      <c r="C113" s="6" t="n">
        <v>0</v>
      </c>
      <c r="D113" s="6" t="n">
        <v>0</v>
      </c>
      <c r="E113" s="6" t="n">
        <v>9257.72</v>
      </c>
      <c r="F113" s="6" t="n">
        <v>0</v>
      </c>
      <c r="G113" s="6" t="n">
        <v>9851.23</v>
      </c>
      <c r="H113" s="6" t="n">
        <v>0</v>
      </c>
      <c r="I113" s="6" t="n">
        <v>0</v>
      </c>
      <c r="J113" s="6" t="n">
        <f aca="false">SUM('2016'!B113:I113)</f>
        <v>19108.95</v>
      </c>
    </row>
    <row r="114" customFormat="false" ht="15.6" hidden="false" customHeight="true" outlineLevel="0" collapsed="false">
      <c r="A114" s="4" t="s">
        <v>121</v>
      </c>
      <c r="B114" s="6" t="n">
        <v>0</v>
      </c>
      <c r="C114" s="6" t="n">
        <v>0</v>
      </c>
      <c r="D114" s="6" t="n">
        <v>0</v>
      </c>
      <c r="E114" s="6" t="n">
        <v>291.96</v>
      </c>
      <c r="F114" s="6" t="n">
        <v>0</v>
      </c>
      <c r="G114" s="6" t="n">
        <v>1061.35</v>
      </c>
      <c r="H114" s="6" t="n">
        <v>0</v>
      </c>
      <c r="I114" s="6" t="n">
        <v>0</v>
      </c>
      <c r="J114" s="6" t="n">
        <f aca="false">SUM('2016'!B114:I114)</f>
        <v>1353.31</v>
      </c>
    </row>
    <row r="115" customFormat="false" ht="15.6" hidden="false" customHeight="true" outlineLevel="0" collapsed="false">
      <c r="A115" s="4" t="s">
        <v>122</v>
      </c>
      <c r="B115" s="6" t="n">
        <v>0</v>
      </c>
      <c r="C115" s="6" t="n">
        <v>97.54</v>
      </c>
      <c r="D115" s="6" t="n">
        <v>0</v>
      </c>
      <c r="E115" s="6" t="n">
        <v>3438.96</v>
      </c>
      <c r="F115" s="6" t="n">
        <v>0</v>
      </c>
      <c r="G115" s="6" t="n">
        <v>0</v>
      </c>
      <c r="H115" s="6" t="n">
        <v>0</v>
      </c>
      <c r="I115" s="6" t="n">
        <v>0</v>
      </c>
      <c r="J115" s="6" t="n">
        <f aca="false">SUM('2016'!B115:I115)</f>
        <v>3536.5</v>
      </c>
    </row>
    <row r="116" customFormat="false" ht="15.6" hidden="false" customHeight="true" outlineLevel="0" collapsed="false">
      <c r="A116" s="4" t="s">
        <v>123</v>
      </c>
      <c r="B116" s="6" t="n">
        <v>322730.03</v>
      </c>
      <c r="C116" s="6" t="n">
        <v>223947.79</v>
      </c>
      <c r="D116" s="6" t="n">
        <v>219592.94</v>
      </c>
      <c r="E116" s="6" t="n">
        <v>158438.62</v>
      </c>
      <c r="F116" s="6" t="n">
        <v>7187.29</v>
      </c>
      <c r="G116" s="6" t="n">
        <v>61050.71</v>
      </c>
      <c r="H116" s="6" t="n">
        <v>2461.24</v>
      </c>
      <c r="I116" s="15" t="n">
        <v>32694.54</v>
      </c>
      <c r="J116" s="6" t="n">
        <f aca="false">SUM('2016'!B116:I116)</f>
        <v>1028103.16</v>
      </c>
    </row>
    <row r="117" customFormat="false" ht="15.6" hidden="false" customHeight="true" outlineLevel="0" collapsed="false">
      <c r="A117" s="4" t="s">
        <v>124</v>
      </c>
      <c r="B117" s="6" t="n">
        <v>0</v>
      </c>
      <c r="C117" s="6" t="n">
        <v>0</v>
      </c>
      <c r="D117" s="6" t="n">
        <v>0</v>
      </c>
      <c r="E117" s="6" t="n">
        <v>847.42</v>
      </c>
      <c r="F117" s="6" t="n">
        <v>0</v>
      </c>
      <c r="G117" s="6" t="n">
        <v>1817.45</v>
      </c>
      <c r="H117" s="6" t="n">
        <v>0</v>
      </c>
      <c r="I117" s="6" t="n">
        <v>0</v>
      </c>
      <c r="J117" s="6" t="n">
        <f aca="false">SUM('2016'!B117:I117)</f>
        <v>2664.87</v>
      </c>
    </row>
    <row r="118" customFormat="false" ht="15.6" hidden="false" customHeight="true" outlineLevel="0" collapsed="false">
      <c r="A118" s="4" t="s">
        <v>125</v>
      </c>
      <c r="B118" s="6" t="n">
        <v>86904.09</v>
      </c>
      <c r="C118" s="6" t="n">
        <v>61356.76</v>
      </c>
      <c r="D118" s="6" t="n">
        <v>14817.91</v>
      </c>
      <c r="E118" s="6" t="n">
        <v>6566.87</v>
      </c>
      <c r="F118" s="6" t="n">
        <v>0</v>
      </c>
      <c r="G118" s="6" t="n">
        <v>4011.14</v>
      </c>
      <c r="H118" s="6" t="n">
        <v>0</v>
      </c>
      <c r="I118" s="6" t="n">
        <v>0</v>
      </c>
      <c r="J118" s="6" t="n">
        <f aca="false">SUM('2016'!B118:I118)</f>
        <v>173656.77</v>
      </c>
    </row>
    <row r="119" customFormat="false" ht="15.6" hidden="false" customHeight="true" outlineLevel="0" collapsed="false">
      <c r="A119" s="4" t="s">
        <v>126</v>
      </c>
      <c r="B119" s="6" t="n">
        <v>350044.89</v>
      </c>
      <c r="C119" s="6" t="n">
        <v>116202.94</v>
      </c>
      <c r="D119" s="6" t="n">
        <v>42920.04</v>
      </c>
      <c r="E119" s="6" t="n">
        <v>156164.91</v>
      </c>
      <c r="F119" s="6" t="n">
        <v>431.65</v>
      </c>
      <c r="G119" s="6" t="n">
        <v>110513.31</v>
      </c>
      <c r="H119" s="12" t="n">
        <v>5311.9</v>
      </c>
      <c r="I119" s="12" t="n">
        <v>17224.32</v>
      </c>
      <c r="J119" s="6" t="n">
        <f aca="false">SUM('2016'!B119:I119)</f>
        <v>798813.96</v>
      </c>
    </row>
    <row r="120" customFormat="false" ht="15.6" hidden="false" customHeight="true" outlineLevel="0" collapsed="false">
      <c r="A120" s="4" t="s">
        <v>127</v>
      </c>
      <c r="B120" s="6" t="n">
        <v>368.57</v>
      </c>
      <c r="C120" s="12" t="n">
        <v>29842.67</v>
      </c>
      <c r="D120" s="6" t="n">
        <v>14988.29</v>
      </c>
      <c r="E120" s="6" t="n">
        <v>148393.79</v>
      </c>
      <c r="F120" s="6" t="n">
        <v>7343.18</v>
      </c>
      <c r="G120" s="6" t="n">
        <v>21758.82</v>
      </c>
      <c r="H120" s="6" t="n">
        <v>0</v>
      </c>
      <c r="I120" s="6" t="n">
        <v>0</v>
      </c>
      <c r="J120" s="6" t="n">
        <f aca="false">SUM('2016'!B120:I120)</f>
        <v>222695.32</v>
      </c>
    </row>
    <row r="121" customFormat="false" ht="15.6" hidden="false" customHeight="true" outlineLevel="0" collapsed="false">
      <c r="A121" s="4" t="s">
        <v>128</v>
      </c>
      <c r="B121" s="6" t="n">
        <v>715211.78</v>
      </c>
      <c r="C121" s="6" t="n">
        <v>269494.05</v>
      </c>
      <c r="D121" s="6" t="n">
        <v>151601.12</v>
      </c>
      <c r="E121" s="6" t="n">
        <v>283627.08</v>
      </c>
      <c r="F121" s="6" t="n">
        <v>6199.74</v>
      </c>
      <c r="G121" s="6" t="n">
        <v>109232.72</v>
      </c>
      <c r="H121" s="15" t="n">
        <v>30169.3</v>
      </c>
      <c r="I121" s="15" t="n">
        <v>27548.12</v>
      </c>
      <c r="J121" s="6" t="n">
        <f aca="false">SUM('2016'!B121:I121)</f>
        <v>1593083.91</v>
      </c>
    </row>
    <row r="122" customFormat="false" ht="15.6" hidden="false" customHeight="true" outlineLevel="0" collapsed="false">
      <c r="A122" s="4" t="s">
        <v>129</v>
      </c>
      <c r="B122" s="6" t="n">
        <v>262553</v>
      </c>
      <c r="C122" s="6" t="n">
        <v>111145</v>
      </c>
      <c r="D122" s="12" t="n">
        <v>47476</v>
      </c>
      <c r="E122" s="6" t="n">
        <v>179882</v>
      </c>
      <c r="F122" s="6" t="n">
        <v>509</v>
      </c>
      <c r="G122" s="6" t="n">
        <v>136897</v>
      </c>
      <c r="H122" s="6" t="n">
        <v>24097</v>
      </c>
      <c r="I122" s="12" t="n">
        <v>8363</v>
      </c>
      <c r="J122" s="6" t="n">
        <f aca="false">SUM('2016'!B122:I122)</f>
        <v>770922</v>
      </c>
    </row>
    <row r="123" customFormat="false" ht="15.6" hidden="false" customHeight="true" outlineLevel="0" collapsed="false">
      <c r="A123" s="4" t="s">
        <v>130</v>
      </c>
      <c r="B123" s="6" t="n">
        <v>201764.92</v>
      </c>
      <c r="C123" s="6" t="n">
        <v>81356.91</v>
      </c>
      <c r="D123" s="6" t="n">
        <v>17414.3</v>
      </c>
      <c r="E123" s="6" t="n">
        <v>93507.3</v>
      </c>
      <c r="F123" s="6" t="n">
        <v>286.33</v>
      </c>
      <c r="G123" s="6" t="n">
        <v>85021.34</v>
      </c>
      <c r="H123" s="15" t="n">
        <v>24150</v>
      </c>
      <c r="I123" s="6" t="n">
        <v>0</v>
      </c>
      <c r="J123" s="6" t="n">
        <f aca="false">SUM('2016'!B123:I123)</f>
        <v>503501.1</v>
      </c>
    </row>
    <row r="124" customFormat="false" ht="15.6" hidden="false" customHeight="true" outlineLevel="0" collapsed="false">
      <c r="A124" s="4" t="s">
        <v>131</v>
      </c>
      <c r="B124" s="6" t="n">
        <v>954790.23</v>
      </c>
      <c r="C124" s="6" t="n">
        <v>334816.98</v>
      </c>
      <c r="D124" s="6" t="n">
        <v>241025.47</v>
      </c>
      <c r="E124" s="6" t="n">
        <v>272003.15</v>
      </c>
      <c r="F124" s="6" t="n">
        <v>9817.43</v>
      </c>
      <c r="G124" s="6" t="n">
        <v>129713.62</v>
      </c>
      <c r="H124" s="6" t="n">
        <v>24629.96</v>
      </c>
      <c r="I124" s="6" t="n">
        <v>49857.54</v>
      </c>
      <c r="J124" s="6" t="n">
        <f aca="false">SUM('2016'!B124:I124)</f>
        <v>2016654.38</v>
      </c>
    </row>
    <row r="125" customFormat="false" ht="15.6" hidden="false" customHeight="true" outlineLevel="0" collapsed="false">
      <c r="A125" s="4" t="s">
        <v>132</v>
      </c>
      <c r="B125" s="6" t="n">
        <v>86084</v>
      </c>
      <c r="C125" s="6" t="n">
        <v>44665</v>
      </c>
      <c r="D125" s="6" t="n">
        <v>9505</v>
      </c>
      <c r="E125" s="6" t="n">
        <v>75067</v>
      </c>
      <c r="F125" s="6" t="n">
        <v>0</v>
      </c>
      <c r="G125" s="6" t="n">
        <v>37830</v>
      </c>
      <c r="H125" s="6" t="n">
        <v>0</v>
      </c>
      <c r="I125" s="6" t="n">
        <v>0</v>
      </c>
      <c r="J125" s="6" t="n">
        <f aca="false">SUM('2016'!B125:I125)</f>
        <v>253151</v>
      </c>
    </row>
    <row r="126" customFormat="false" ht="15.6" hidden="false" customHeight="true" outlineLevel="0" collapsed="false">
      <c r="A126" s="4" t="s">
        <v>133</v>
      </c>
      <c r="B126" s="6"/>
      <c r="C126" s="6"/>
      <c r="D126" s="6"/>
      <c r="E126" s="6" t="n">
        <v>79053</v>
      </c>
      <c r="F126" s="6" t="n">
        <v>0</v>
      </c>
      <c r="G126" s="6" t="n">
        <v>43612.29</v>
      </c>
      <c r="H126" s="6"/>
      <c r="I126" s="6" t="n">
        <v>0</v>
      </c>
      <c r="J126" s="6" t="n">
        <f aca="false">SUM('2016'!B126:I126)</f>
        <v>122665.29</v>
      </c>
    </row>
    <row r="127" customFormat="false" ht="15.6" hidden="false" customHeight="true" outlineLevel="0" collapsed="false">
      <c r="A127" s="4" t="s">
        <v>134</v>
      </c>
      <c r="B127" s="6" t="n">
        <v>0</v>
      </c>
      <c r="C127" s="6" t="n">
        <v>2156.9</v>
      </c>
      <c r="D127" s="6" t="n">
        <v>1132.3</v>
      </c>
      <c r="E127" s="6" t="n">
        <v>10367.74</v>
      </c>
      <c r="F127" s="6" t="n">
        <v>0</v>
      </c>
      <c r="G127" s="6" t="n">
        <v>996.71</v>
      </c>
      <c r="H127" s="6" t="n">
        <v>0</v>
      </c>
      <c r="I127" s="6" t="n">
        <v>0</v>
      </c>
      <c r="J127" s="6" t="n">
        <f aca="false">SUM('2016'!B127:I127)</f>
        <v>14653.65</v>
      </c>
    </row>
    <row r="128" customFormat="false" ht="15.6" hidden="false" customHeight="true" outlineLevel="0" collapsed="false">
      <c r="A128" s="4" t="s">
        <v>135</v>
      </c>
      <c r="B128" s="6" t="n">
        <v>377890</v>
      </c>
      <c r="C128" s="6" t="n">
        <v>210895</v>
      </c>
      <c r="D128" s="6" t="n">
        <v>102280</v>
      </c>
      <c r="E128" s="6" t="n">
        <v>191401</v>
      </c>
      <c r="F128" s="6" t="n">
        <v>3001</v>
      </c>
      <c r="G128" s="6" t="n">
        <v>76623</v>
      </c>
      <c r="H128" s="12" t="n">
        <v>21201</v>
      </c>
      <c r="I128" s="12" t="n">
        <v>22365</v>
      </c>
      <c r="J128" s="6" t="n">
        <f aca="false">SUM('2016'!B128:I128)</f>
        <v>1005656</v>
      </c>
    </row>
    <row r="129" customFormat="false" ht="15.6" hidden="false" customHeight="true" outlineLevel="0" collapsed="false">
      <c r="A129" s="4" t="s">
        <v>136</v>
      </c>
      <c r="B129" s="6"/>
      <c r="C129" s="6"/>
      <c r="D129" s="6"/>
      <c r="E129" s="6"/>
      <c r="F129" s="6"/>
      <c r="G129" s="6"/>
      <c r="H129" s="6"/>
      <c r="I129" s="6"/>
      <c r="J129" s="6" t="n">
        <f aca="false">SUM('2016'!B129:I129)</f>
        <v>0</v>
      </c>
    </row>
    <row r="130" customFormat="false" ht="15.6" hidden="false" customHeight="true" outlineLevel="0" collapsed="false">
      <c r="A130" s="4" t="s">
        <v>137</v>
      </c>
      <c r="B130" s="6" t="n">
        <v>24569.3</v>
      </c>
      <c r="C130" s="6" t="n">
        <v>16182.69</v>
      </c>
      <c r="D130" s="6" t="n">
        <v>9428.25</v>
      </c>
      <c r="E130" s="6" t="n">
        <v>49408.44</v>
      </c>
      <c r="F130" s="6" t="n">
        <v>0</v>
      </c>
      <c r="G130" s="6" t="n">
        <v>15608.93</v>
      </c>
      <c r="H130" s="6" t="n">
        <v>0</v>
      </c>
      <c r="I130" s="6" t="n">
        <v>0</v>
      </c>
      <c r="J130" s="6" t="n">
        <f aca="false">SUM('2016'!B130:I130)</f>
        <v>115197.61</v>
      </c>
    </row>
    <row r="131" customFormat="false" ht="15.6" hidden="false" customHeight="true" outlineLevel="0" collapsed="false">
      <c r="A131" s="4" t="s">
        <v>138</v>
      </c>
      <c r="B131" s="6" t="n">
        <v>17526.98</v>
      </c>
      <c r="C131" s="6" t="n">
        <v>23855.78</v>
      </c>
      <c r="D131" s="6" t="n">
        <v>8379.25</v>
      </c>
      <c r="E131" s="6" t="n">
        <v>37600.16</v>
      </c>
      <c r="F131" s="6" t="n">
        <v>0</v>
      </c>
      <c r="G131" s="6" t="n">
        <v>16126.89</v>
      </c>
      <c r="H131" s="6" t="n">
        <v>368.57</v>
      </c>
      <c r="I131" s="6" t="n">
        <v>0</v>
      </c>
      <c r="J131" s="6" t="n">
        <f aca="false">SUM('2016'!B131:I131)</f>
        <v>103857.63</v>
      </c>
    </row>
    <row r="132" customFormat="false" ht="15.6" hidden="false" customHeight="true" outlineLevel="0" collapsed="false">
      <c r="A132" s="4" t="s">
        <v>139</v>
      </c>
      <c r="B132" s="6" t="n">
        <v>235707</v>
      </c>
      <c r="C132" s="6" t="n">
        <v>157294</v>
      </c>
      <c r="D132" s="6" t="n">
        <v>34685</v>
      </c>
      <c r="E132" s="12" t="n">
        <v>115315</v>
      </c>
      <c r="F132" s="6" t="n">
        <v>351</v>
      </c>
      <c r="G132" s="6" t="n">
        <v>78377</v>
      </c>
      <c r="H132" s="6" t="n">
        <v>0</v>
      </c>
      <c r="I132" s="6" t="n">
        <v>0</v>
      </c>
      <c r="J132" s="6" t="n">
        <f aca="false">SUM('2016'!B132:I132)</f>
        <v>621729</v>
      </c>
    </row>
    <row r="133" customFormat="false" ht="15.6" hidden="false" customHeight="true" outlineLevel="0" collapsed="false">
      <c r="A133" s="4" t="s">
        <v>140</v>
      </c>
      <c r="B133" s="6" t="n">
        <v>802847</v>
      </c>
      <c r="C133" s="6" t="n">
        <v>262450</v>
      </c>
      <c r="D133" s="6" t="n">
        <v>150409</v>
      </c>
      <c r="E133" s="6" t="n">
        <v>277712</v>
      </c>
      <c r="F133" s="6" t="n">
        <v>1472</v>
      </c>
      <c r="G133" s="6" t="n">
        <v>132101</v>
      </c>
      <c r="H133" s="6" t="n">
        <v>26932</v>
      </c>
      <c r="I133" s="6" t="n">
        <v>45533</v>
      </c>
      <c r="J133" s="6" t="n">
        <f aca="false">SUM('2016'!B133:I133)</f>
        <v>1699456</v>
      </c>
    </row>
    <row r="134" customFormat="false" ht="15.6" hidden="false" customHeight="true" outlineLevel="0" collapsed="false">
      <c r="A134" s="4" t="s">
        <v>141</v>
      </c>
      <c r="B134" s="6" t="n">
        <v>56729.8</v>
      </c>
      <c r="C134" s="6" t="n">
        <v>24886.94</v>
      </c>
      <c r="D134" s="6" t="n">
        <v>5167.7</v>
      </c>
      <c r="E134" s="6" t="n">
        <v>9139.8</v>
      </c>
      <c r="F134" s="6" t="n">
        <v>0</v>
      </c>
      <c r="G134" s="6" t="n">
        <v>8492</v>
      </c>
      <c r="H134" s="15" t="n">
        <v>0</v>
      </c>
      <c r="I134" s="6" t="n">
        <v>0</v>
      </c>
      <c r="J134" s="6" t="n">
        <f aca="false">SUM('2016'!B134:I134)</f>
        <v>104416.24</v>
      </c>
    </row>
    <row r="135" customFormat="false" ht="15.6" hidden="false" customHeight="true" outlineLevel="0" collapsed="false">
      <c r="A135" s="4" t="s">
        <v>142</v>
      </c>
      <c r="B135" s="7" t="n">
        <v>353957.88</v>
      </c>
      <c r="C135" s="7" t="n">
        <v>15461.69</v>
      </c>
      <c r="D135" s="12" t="n">
        <v>9579.28</v>
      </c>
      <c r="E135" s="6" t="n">
        <v>89613.53</v>
      </c>
      <c r="F135" s="6" t="n">
        <v>182.94</v>
      </c>
      <c r="G135" s="12" t="n">
        <v>24266.42</v>
      </c>
      <c r="H135" s="12" t="n">
        <v>22441.2</v>
      </c>
      <c r="I135" s="6" t="n">
        <v>0</v>
      </c>
      <c r="J135" s="6" t="n">
        <f aca="false">SUM('2016'!B135:I135)</f>
        <v>515502.94</v>
      </c>
    </row>
    <row r="136" customFormat="false" ht="15.6" hidden="false" customHeight="true" outlineLevel="0" collapsed="false">
      <c r="A136" s="4" t="s">
        <v>143</v>
      </c>
      <c r="B136" s="6" t="n">
        <v>753562.56</v>
      </c>
      <c r="C136" s="6"/>
      <c r="D136" s="6"/>
      <c r="E136" s="6" t="n">
        <v>47195.98</v>
      </c>
      <c r="F136" s="6"/>
      <c r="G136" s="6" t="n">
        <v>10217.93</v>
      </c>
      <c r="H136" s="6"/>
      <c r="I136" s="6"/>
      <c r="J136" s="6" t="n">
        <f aca="false">SUM('2016'!B136:I136)</f>
        <v>810976.47</v>
      </c>
    </row>
    <row r="137" customFormat="false" ht="15.6" hidden="false" customHeight="true" outlineLevel="0" collapsed="false">
      <c r="A137" s="4" t="s">
        <v>144</v>
      </c>
      <c r="B137" s="6" t="n">
        <v>486809</v>
      </c>
      <c r="C137" s="6" t="n">
        <v>180373</v>
      </c>
      <c r="D137" s="6" t="n">
        <v>83636</v>
      </c>
      <c r="E137" s="6" t="n">
        <v>186623</v>
      </c>
      <c r="F137" s="6" t="n">
        <v>4415</v>
      </c>
      <c r="G137" s="6" t="n">
        <v>88783</v>
      </c>
      <c r="H137" s="6" t="n">
        <v>24153</v>
      </c>
      <c r="I137" s="6" t="n">
        <v>41658</v>
      </c>
      <c r="J137" s="6" t="n">
        <f aca="false">SUM('2016'!B137:I137)</f>
        <v>1096450</v>
      </c>
    </row>
    <row r="138" customFormat="false" ht="15.6" hidden="false" customHeight="true" outlineLevel="0" collapsed="false">
      <c r="A138" s="4" t="s">
        <v>145</v>
      </c>
      <c r="B138" s="6" t="n">
        <v>575414</v>
      </c>
      <c r="C138" s="6" t="n">
        <v>339496</v>
      </c>
      <c r="D138" s="6" t="n">
        <v>7262</v>
      </c>
      <c r="E138" s="6" t="n">
        <v>70449</v>
      </c>
      <c r="F138" s="6" t="n">
        <v>3275</v>
      </c>
      <c r="G138" s="6" t="n">
        <v>118311</v>
      </c>
      <c r="H138" s="6" t="n">
        <v>18022</v>
      </c>
      <c r="I138" s="6" t="n">
        <v>8974</v>
      </c>
      <c r="J138" s="6" t="n">
        <f aca="false">SUM('2016'!B138:I138)</f>
        <v>1141203</v>
      </c>
    </row>
    <row r="139" customFormat="false" ht="15.6" hidden="false" customHeight="true" outlineLevel="0" collapsed="false">
      <c r="A139" s="4" t="s">
        <v>146</v>
      </c>
      <c r="B139" s="6"/>
      <c r="C139" s="6" t="n">
        <v>64745.3</v>
      </c>
      <c r="D139" s="6" t="n">
        <v>9564.84</v>
      </c>
      <c r="E139" s="6" t="n">
        <v>71278.83</v>
      </c>
      <c r="F139" s="6" t="n">
        <v>0</v>
      </c>
      <c r="G139" s="6" t="n">
        <v>91264.81</v>
      </c>
      <c r="H139" s="15" t="n">
        <v>24150</v>
      </c>
      <c r="I139" s="15" t="n">
        <v>0</v>
      </c>
      <c r="J139" s="6" t="n">
        <f aca="false">SUM('2016'!B139:I139)</f>
        <v>261003.78</v>
      </c>
    </row>
    <row r="140" customFormat="false" ht="15.6" hidden="false" customHeight="true" outlineLevel="0" collapsed="false">
      <c r="A140" s="4" t="s">
        <v>147</v>
      </c>
      <c r="B140" s="6"/>
      <c r="C140" s="6"/>
      <c r="D140" s="6"/>
      <c r="E140" s="6"/>
      <c r="F140" s="6"/>
      <c r="G140" s="6"/>
      <c r="H140" s="6"/>
      <c r="I140" s="6"/>
      <c r="J140" s="6" t="n">
        <f aca="false">SUM('2016'!B140:I140)</f>
        <v>0</v>
      </c>
    </row>
    <row r="141" customFormat="false" ht="15.6" hidden="false" customHeight="true" outlineLevel="0" collapsed="false">
      <c r="A141" s="4" t="s">
        <v>148</v>
      </c>
      <c r="B141" s="6" t="n">
        <v>1788571.6</v>
      </c>
      <c r="C141" s="6" t="n">
        <v>569772.93</v>
      </c>
      <c r="D141" s="6" t="n">
        <v>444689.95</v>
      </c>
      <c r="E141" s="6" t="n">
        <v>539226.33</v>
      </c>
      <c r="F141" s="6" t="n">
        <v>22846.94</v>
      </c>
      <c r="G141" s="6" t="n">
        <v>176265.74</v>
      </c>
      <c r="H141" s="6" t="n">
        <v>37432.01</v>
      </c>
      <c r="I141" s="6" t="n">
        <v>65679.58</v>
      </c>
      <c r="J141" s="6" t="n">
        <f aca="false">SUM('2016'!B141:I141)</f>
        <v>3644485.08</v>
      </c>
    </row>
    <row r="142" customFormat="false" ht="15.6" hidden="false" customHeight="true" outlineLevel="0" collapsed="false">
      <c r="A142" s="4" t="s">
        <v>149</v>
      </c>
      <c r="B142" s="6" t="n">
        <v>692981.89</v>
      </c>
      <c r="C142" s="6" t="n">
        <v>283377.57</v>
      </c>
      <c r="D142" s="6" t="n">
        <v>121705.13</v>
      </c>
      <c r="E142" s="6" t="n">
        <v>299067.36</v>
      </c>
      <c r="F142" s="6" t="n">
        <v>3895.2</v>
      </c>
      <c r="G142" s="6" t="n">
        <v>143638.11</v>
      </c>
      <c r="H142" s="6" t="n">
        <v>0</v>
      </c>
      <c r="I142" s="12" t="n">
        <v>6884.52</v>
      </c>
      <c r="J142" s="6" t="n">
        <f aca="false">SUM('2016'!B142:I142)</f>
        <v>1551549.78</v>
      </c>
    </row>
    <row r="143" customFormat="false" ht="15.6" hidden="false" customHeight="true" outlineLevel="0" collapsed="false">
      <c r="A143" s="11" t="s">
        <v>150</v>
      </c>
      <c r="B143" s="6" t="n">
        <v>32105.28</v>
      </c>
      <c r="C143" s="6" t="n">
        <v>18994.07</v>
      </c>
      <c r="D143" s="6" t="n">
        <v>11388.02</v>
      </c>
      <c r="E143" s="6" t="n">
        <v>76874.96</v>
      </c>
      <c r="F143" s="6" t="n">
        <v>148.75</v>
      </c>
      <c r="G143" s="6" t="n">
        <v>35781.45</v>
      </c>
      <c r="H143" s="6" t="n">
        <v>331.3</v>
      </c>
      <c r="I143" s="6" t="n">
        <v>0</v>
      </c>
      <c r="J143" s="6" t="n">
        <f aca="false">SUM('2016'!B143:I143)</f>
        <v>175623.83</v>
      </c>
    </row>
    <row r="144" customFormat="false" ht="15.6" hidden="false" customHeight="true" outlineLevel="0" collapsed="false">
      <c r="A144" s="4" t="s">
        <v>151</v>
      </c>
      <c r="B144" s="6" t="n">
        <v>820109.07</v>
      </c>
      <c r="C144" s="6" t="n">
        <v>294461.35</v>
      </c>
      <c r="D144" s="6" t="n">
        <v>206968.5</v>
      </c>
      <c r="E144" s="6" t="n">
        <v>317055.34</v>
      </c>
      <c r="F144" s="6" t="n">
        <v>9694.21</v>
      </c>
      <c r="G144" s="6" t="n">
        <v>149626.28</v>
      </c>
      <c r="H144" s="12" t="n">
        <v>20459.3</v>
      </c>
      <c r="I144" s="12" t="n">
        <v>53415.62</v>
      </c>
      <c r="J144" s="6" t="n">
        <f aca="false">SUM('2016'!B144:I144)</f>
        <v>1871789.67</v>
      </c>
    </row>
    <row r="145" customFormat="false" ht="15.6" hidden="false" customHeight="true" outlineLevel="0" collapsed="false">
      <c r="A145" s="4" t="s">
        <v>152</v>
      </c>
      <c r="B145" s="6" t="n">
        <v>75796.95</v>
      </c>
      <c r="C145" s="14" t="n">
        <v>23691.98</v>
      </c>
      <c r="D145" s="6" t="n">
        <v>5225.75</v>
      </c>
      <c r="E145" s="14" t="n">
        <v>15302.62</v>
      </c>
      <c r="F145" s="6" t="n">
        <v>0</v>
      </c>
      <c r="G145" s="6" t="n">
        <v>21656.11</v>
      </c>
      <c r="H145" s="6" t="n">
        <v>0</v>
      </c>
      <c r="I145" s="6" t="n">
        <v>0</v>
      </c>
      <c r="J145" s="6" t="n">
        <f aca="false">SUM('2016'!B145:I145)</f>
        <v>141673.41</v>
      </c>
    </row>
    <row r="146" customFormat="false" ht="15.6" hidden="false" customHeight="true" outlineLevel="0" collapsed="false">
      <c r="A146" s="4" t="s">
        <v>153</v>
      </c>
      <c r="B146" s="6" t="n">
        <v>278249.78</v>
      </c>
      <c r="C146" s="6" t="n">
        <v>155265.98</v>
      </c>
      <c r="D146" s="6" t="n">
        <v>30774.89</v>
      </c>
      <c r="E146" s="6" t="n">
        <v>252000.83</v>
      </c>
      <c r="F146" s="6" t="n">
        <v>2844.82</v>
      </c>
      <c r="G146" s="12" t="n">
        <v>144985.45</v>
      </c>
      <c r="H146" s="12" t="n">
        <v>7017.71</v>
      </c>
      <c r="I146" s="12" t="n">
        <v>836.13</v>
      </c>
      <c r="J146" s="6" t="n">
        <f aca="false">SUM('2016'!B146:I146)</f>
        <v>871975.59</v>
      </c>
    </row>
    <row r="147" customFormat="false" ht="15.6" hidden="false" customHeight="true" outlineLevel="0" collapsed="false">
      <c r="A147" s="4" t="s">
        <v>154</v>
      </c>
      <c r="B147" s="6" t="n">
        <v>107551</v>
      </c>
      <c r="C147" s="6" t="n">
        <v>33119.34</v>
      </c>
      <c r="D147" s="6" t="n">
        <v>5113.38</v>
      </c>
      <c r="E147" s="6" t="n">
        <v>87387.48</v>
      </c>
      <c r="F147" s="6" t="n">
        <v>100.07</v>
      </c>
      <c r="G147" s="6" t="n">
        <v>31883.2</v>
      </c>
      <c r="H147" s="6" t="n">
        <v>1407.6</v>
      </c>
      <c r="I147" s="6" t="n">
        <v>5558.67</v>
      </c>
      <c r="J147" s="6" t="n">
        <f aca="false">SUM('2016'!B147:I147)</f>
        <v>272120.74</v>
      </c>
    </row>
    <row r="148" customFormat="false" ht="15.6" hidden="false" customHeight="true" outlineLevel="0" collapsed="false">
      <c r="A148" s="4" t="s">
        <v>155</v>
      </c>
      <c r="B148" s="6" t="n">
        <v>187642.37</v>
      </c>
      <c r="C148" s="6" t="n">
        <v>99061.63</v>
      </c>
      <c r="D148" s="6" t="n">
        <v>39501.05</v>
      </c>
      <c r="E148" s="6" t="n">
        <v>105785.6</v>
      </c>
      <c r="F148" s="6" t="n">
        <v>396.91</v>
      </c>
      <c r="G148" s="6" t="n">
        <v>74254.04</v>
      </c>
      <c r="H148" s="6" t="n">
        <v>694.8</v>
      </c>
      <c r="I148" s="6" t="n">
        <v>0</v>
      </c>
      <c r="J148" s="6" t="n">
        <f aca="false">SUM('2016'!B148:I148)</f>
        <v>507336.4</v>
      </c>
    </row>
    <row r="149" customFormat="false" ht="15.6" hidden="false" customHeight="true" outlineLevel="0" collapsed="false">
      <c r="A149" s="4" t="s">
        <v>156</v>
      </c>
      <c r="B149" s="6" t="n">
        <v>36046.07</v>
      </c>
      <c r="C149" s="6" t="n">
        <v>23672.87</v>
      </c>
      <c r="D149" s="6" t="n">
        <v>3010.39</v>
      </c>
      <c r="E149" s="6" t="n">
        <v>82479.98</v>
      </c>
      <c r="F149" s="6" t="n">
        <v>0</v>
      </c>
      <c r="G149" s="6" t="n">
        <v>24251.62</v>
      </c>
      <c r="H149" s="6" t="n">
        <v>0</v>
      </c>
      <c r="I149" s="6" t="n">
        <v>0</v>
      </c>
      <c r="J149" s="6" t="n">
        <f aca="false">SUM('2016'!B149:I149)</f>
        <v>169460.93</v>
      </c>
    </row>
    <row r="150" customFormat="false" ht="15.6" hidden="false" customHeight="true" outlineLevel="0" collapsed="false">
      <c r="A150" s="4" t="s">
        <v>157</v>
      </c>
      <c r="B150" s="6"/>
      <c r="C150" s="6"/>
      <c r="D150" s="6"/>
      <c r="E150" s="6"/>
      <c r="F150" s="6"/>
      <c r="G150" s="6"/>
      <c r="H150" s="6"/>
      <c r="I150" s="6"/>
      <c r="J150" s="6" t="n">
        <f aca="false">SUM('2016'!B150:I150)</f>
        <v>0</v>
      </c>
    </row>
    <row r="151" customFormat="false" ht="15.6" hidden="false" customHeight="true" outlineLevel="0" collapsed="false">
      <c r="A151" s="4" t="s">
        <v>158</v>
      </c>
      <c r="B151" s="6" t="n">
        <v>29694.79</v>
      </c>
      <c r="C151" s="6" t="n">
        <v>51747.49</v>
      </c>
      <c r="D151" s="6" t="n">
        <v>0</v>
      </c>
      <c r="E151" s="6" t="n">
        <v>14908.55</v>
      </c>
      <c r="F151" s="6" t="n">
        <v>0</v>
      </c>
      <c r="G151" s="6" t="n">
        <v>500</v>
      </c>
      <c r="H151" s="12" t="n">
        <v>0</v>
      </c>
      <c r="I151" s="6" t="n">
        <v>0</v>
      </c>
      <c r="J151" s="6" t="n">
        <f aca="false">SUM('2016'!B151:I151)</f>
        <v>96850.83</v>
      </c>
    </row>
    <row r="152" customFormat="false" ht="15.6" hidden="false" customHeight="true" outlineLevel="0" collapsed="false">
      <c r="A152" s="4" t="s">
        <v>159</v>
      </c>
      <c r="B152" s="6"/>
      <c r="C152" s="6"/>
      <c r="D152" s="6"/>
      <c r="E152" s="6"/>
      <c r="F152" s="6"/>
      <c r="G152" s="6"/>
      <c r="H152" s="6"/>
      <c r="I152" s="6"/>
      <c r="J152" s="6" t="n">
        <f aca="false">SUM('2016'!B152:I152)</f>
        <v>0</v>
      </c>
    </row>
    <row r="153" customFormat="false" ht="15.6" hidden="false" customHeight="true" outlineLevel="0" collapsed="false">
      <c r="A153" s="4" t="s">
        <v>160</v>
      </c>
      <c r="B153" s="6" t="n">
        <v>525292.49</v>
      </c>
      <c r="C153" s="6" t="n">
        <v>244531.41</v>
      </c>
      <c r="D153" s="6" t="n">
        <v>266635.5</v>
      </c>
      <c r="E153" s="6" t="n">
        <v>199695.13</v>
      </c>
      <c r="F153" s="6" t="n">
        <v>7705.65</v>
      </c>
      <c r="G153" s="6" t="n">
        <v>103317.88</v>
      </c>
      <c r="H153" s="6" t="n">
        <v>25987.63</v>
      </c>
      <c r="I153" s="6" t="n">
        <v>50921.23</v>
      </c>
      <c r="J153" s="6" t="n">
        <f aca="false">SUM('2016'!B153:I153)</f>
        <v>1424086.92</v>
      </c>
    </row>
    <row r="154" customFormat="false" ht="15.6" hidden="false" customHeight="true" outlineLevel="0" collapsed="false">
      <c r="A154" s="4" t="s">
        <v>161</v>
      </c>
      <c r="B154" s="6" t="n">
        <v>35501.11</v>
      </c>
      <c r="C154" s="6" t="n">
        <v>31819.46</v>
      </c>
      <c r="D154" s="6" t="n">
        <v>7933.62</v>
      </c>
      <c r="E154" s="6" t="n">
        <v>101047.29</v>
      </c>
      <c r="F154" s="6" t="n">
        <v>1986.54</v>
      </c>
      <c r="G154" s="6" t="n">
        <v>39085.78</v>
      </c>
      <c r="H154" s="6" t="n">
        <v>0</v>
      </c>
      <c r="I154" s="6" t="n">
        <v>0</v>
      </c>
      <c r="J154" s="6" t="n">
        <f aca="false">SUM('2016'!B154:I154)</f>
        <v>217373.8</v>
      </c>
    </row>
    <row r="155" customFormat="false" ht="15.6" hidden="false" customHeight="true" outlineLevel="0" collapsed="false">
      <c r="A155" s="4"/>
      <c r="B155" s="6"/>
      <c r="C155" s="6"/>
      <c r="D155" s="6"/>
      <c r="E155" s="6"/>
      <c r="F155" s="6"/>
      <c r="G155" s="6"/>
      <c r="H155" s="6"/>
      <c r="I155" s="6"/>
      <c r="J155" s="6"/>
    </row>
    <row r="156" customFormat="false" ht="15.6" hidden="false" customHeight="true" outlineLevel="0" collapsed="false">
      <c r="A156" s="4" t="s">
        <v>162</v>
      </c>
      <c r="B156" s="6" t="n">
        <f aca="false">SUM('2016'!B2:B154)</f>
        <v>42188628.77</v>
      </c>
      <c r="C156" s="6" t="n">
        <f aca="false">SUM('2016'!C2:C154)</f>
        <v>19793148.24</v>
      </c>
      <c r="D156" s="6" t="n">
        <f aca="false">SUM('2016'!D2:D154)</f>
        <v>10082690.572</v>
      </c>
      <c r="E156" s="6" t="n">
        <f aca="false">SUM('2016'!E2:E154)</f>
        <v>16461826.66</v>
      </c>
      <c r="F156" s="6" t="n">
        <f aca="false">SUM('2016'!F2:F154)</f>
        <v>376043.79</v>
      </c>
      <c r="G156" s="6" t="n">
        <f aca="false">SUM('2016'!G2:G154)</f>
        <v>9015807.54</v>
      </c>
      <c r="H156" s="6" t="n">
        <f aca="false">SUM('2016'!H2:H154)</f>
        <v>1346880.78</v>
      </c>
      <c r="I156" s="6" t="n">
        <f aca="false">SUM('2016'!I2:I154)</f>
        <v>1630075.7</v>
      </c>
      <c r="J156" s="6" t="n">
        <f aca="false">SUM('2016'!J2:J154)</f>
        <v>100895102.052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2017-02-20T16:52:24Z</dcterms:modified>
  <cp:revision>43</cp:revision>
  <dc:subject/>
  <dc:title/>
</cp:coreProperties>
</file>