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LIO 9470m\Documents\"/>
    </mc:Choice>
  </mc:AlternateContent>
  <xr:revisionPtr revIDLastSave="0" documentId="8_{800AE4DC-3CC2-4677-9222-DE66AA83A09E}" xr6:coauthVersionLast="47" xr6:coauthVersionMax="47" xr10:uidLastSave="{00000000-0000-0000-0000-000000000000}"/>
  <bookViews>
    <workbookView xWindow="735" yWindow="735" windowWidth="19845" windowHeight="7785" firstSheet="2" activeTab="2" xr2:uid="{5BC95E12-E073-4C36-9F27-A5A0DB5C9C79}"/>
  </bookViews>
  <sheets>
    <sheet name="Sheet2" sheetId="2" state="hidden" r:id="rId1"/>
    <sheet name="Sheet3" sheetId="3" state="hidden" r:id="rId2"/>
    <sheet name="Maths Score" sheetId="4" r:id="rId3"/>
    <sheet name="Sheet1" sheetId="1" r:id="rId4"/>
    <sheet name="Eng Score" sheetId="5" r:id="rId5"/>
    <sheet name="Bio Scores" sheetId="6" r:id="rId6"/>
    <sheet name="Phy Scores (2)" sheetId="7" r:id="rId7"/>
    <sheet name="Dashboard" sheetId="9" r:id="rId8"/>
  </sheet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/>
  <c r="F5" i="1"/>
  <c r="G5" i="1" s="1"/>
  <c r="F6" i="1"/>
  <c r="G6" i="1"/>
  <c r="F7" i="1"/>
  <c r="G7" i="1" s="1"/>
  <c r="F8" i="1"/>
  <c r="G8" i="1"/>
  <c r="F9" i="1"/>
  <c r="G9" i="1" s="1"/>
  <c r="F10" i="1"/>
  <c r="G10" i="1"/>
  <c r="F11" i="1"/>
  <c r="G11" i="1" s="1"/>
  <c r="F12" i="1"/>
  <c r="G12" i="1"/>
  <c r="F13" i="1"/>
  <c r="G13" i="1" s="1"/>
  <c r="F14" i="1"/>
  <c r="G14" i="1"/>
  <c r="F15" i="1"/>
  <c r="G15" i="1" s="1"/>
  <c r="F16" i="1"/>
  <c r="G16" i="1"/>
</calcChain>
</file>

<file path=xl/sharedStrings.xml><?xml version="1.0" encoding="utf-8"?>
<sst xmlns="http://schemas.openxmlformats.org/spreadsheetml/2006/main" count="94" uniqueCount="28">
  <si>
    <t>Names</t>
  </si>
  <si>
    <t>Mth</t>
  </si>
  <si>
    <t>Eng</t>
  </si>
  <si>
    <t>Bio</t>
  </si>
  <si>
    <t>Phy</t>
  </si>
  <si>
    <t>Average</t>
  </si>
  <si>
    <t>Grade</t>
  </si>
  <si>
    <t>Roland Johnson</t>
  </si>
  <si>
    <t>Adam Rueben</t>
  </si>
  <si>
    <t>Tobi Adeola</t>
  </si>
  <si>
    <t>Noble King</t>
  </si>
  <si>
    <t>Isabella Momodu</t>
  </si>
  <si>
    <t>Angel Dougha</t>
  </si>
  <si>
    <t>Queen Excel</t>
  </si>
  <si>
    <t>Benjamin Mba</t>
  </si>
  <si>
    <t>Light Chibueze</t>
  </si>
  <si>
    <t>Valentine Anya</t>
  </si>
  <si>
    <t>Itorobong Udoh</t>
  </si>
  <si>
    <t>Esther Delight</t>
  </si>
  <si>
    <t>Emmanuel Adepoju</t>
  </si>
  <si>
    <t>Maltilda Osahon</t>
  </si>
  <si>
    <t>Adam James</t>
  </si>
  <si>
    <t>Row Labels</t>
  </si>
  <si>
    <t>Grand Total</t>
  </si>
  <si>
    <t>Sum of Mth</t>
  </si>
  <si>
    <t>Sum of Eng</t>
  </si>
  <si>
    <t>Sum of Bio</t>
  </si>
  <si>
    <t>Sum of 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</si>
</sst>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done.xlsx]Maths Score!PivotTable3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&amp; Mth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'Maths Score'!$B$3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'Maths Score'!$A$4:$A$19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'Maths Score'!$B$4:$B$19</c:f>
              <c:numCache>
                <c:formatCode>General</c:formatCode>
                <c:ptCount val="15"/>
                <c:pt idx="0">
                  <c:v>72</c:v>
                </c:pt>
                <c:pt idx="1">
                  <c:v>65</c:v>
                </c:pt>
                <c:pt idx="2">
                  <c:v>40</c:v>
                </c:pt>
                <c:pt idx="3">
                  <c:v>54</c:v>
                </c:pt>
                <c:pt idx="4">
                  <c:v>58</c:v>
                </c:pt>
                <c:pt idx="5">
                  <c:v>39</c:v>
                </c:pt>
                <c:pt idx="6">
                  <c:v>53</c:v>
                </c:pt>
                <c:pt idx="7">
                  <c:v>82</c:v>
                </c:pt>
                <c:pt idx="8">
                  <c:v>90</c:v>
                </c:pt>
                <c:pt idx="9">
                  <c:v>69</c:v>
                </c:pt>
                <c:pt idx="10">
                  <c:v>70</c:v>
                </c:pt>
                <c:pt idx="11">
                  <c:v>75</c:v>
                </c:pt>
                <c:pt idx="12">
                  <c:v>50</c:v>
                </c:pt>
                <c:pt idx="13">
                  <c:v>61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FDC-B976-53B96EC8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59903"/>
        <c:axId val="1322158239"/>
      </c:barChart>
      <c:catAx>
        <c:axId val="1322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8239"/>
        <c:crosses val="autoZero"/>
        <c:auto val="1"/>
        <c:lblAlgn val="ctr"/>
        <c:lblOffset val="100"/>
        <c:noMultiLvlLbl val="0"/>
      </c:catAx>
      <c:valAx>
        <c:axId val="1322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done.xlsx]Bio Scores!PivotTable3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Bio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'Bio Scores'!$B$3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 Scores'!$A$4:$A$19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'Bio Scores'!$B$4:$B$19</c:f>
              <c:numCache>
                <c:formatCode>General</c:formatCode>
                <c:ptCount val="15"/>
                <c:pt idx="0">
                  <c:v>85</c:v>
                </c:pt>
                <c:pt idx="1">
                  <c:v>72</c:v>
                </c:pt>
                <c:pt idx="2">
                  <c:v>50</c:v>
                </c:pt>
                <c:pt idx="3">
                  <c:v>69</c:v>
                </c:pt>
                <c:pt idx="4">
                  <c:v>65</c:v>
                </c:pt>
                <c:pt idx="5">
                  <c:v>40</c:v>
                </c:pt>
                <c:pt idx="6">
                  <c:v>65</c:v>
                </c:pt>
                <c:pt idx="7">
                  <c:v>85</c:v>
                </c:pt>
                <c:pt idx="8">
                  <c:v>80</c:v>
                </c:pt>
                <c:pt idx="9">
                  <c:v>78</c:v>
                </c:pt>
                <c:pt idx="10">
                  <c:v>63</c:v>
                </c:pt>
                <c:pt idx="11">
                  <c:v>71</c:v>
                </c:pt>
                <c:pt idx="12">
                  <c:v>60</c:v>
                </c:pt>
                <c:pt idx="13">
                  <c:v>70</c:v>
                </c:pt>
                <c:pt idx="1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4E2-A537-78A0EA01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922719"/>
        <c:axId val="1550928959"/>
      </c:barChart>
      <c:catAx>
        <c:axId val="155092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8959"/>
        <c:crosses val="autoZero"/>
        <c:auto val="1"/>
        <c:lblAlgn val="ctr"/>
        <c:lblOffset val="100"/>
        <c:noMultiLvlLbl val="0"/>
      </c:catAx>
      <c:valAx>
        <c:axId val="15509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done.xlsx]Phy Scores (2)!PivotTable3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'Phy Scores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E-4FB8-84B1-AE3C513999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E-4FB8-84B1-AE3C513999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E-4FB8-84B1-AE3C513999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E-4FB8-84B1-AE3C513999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E-4FB8-84B1-AE3C513999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E-4FB8-84B1-AE3C513999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E-4FB8-84B1-AE3C513999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E-4FB8-84B1-AE3C513999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E-4FB8-84B1-AE3C513999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E-4FB8-84B1-AE3C513999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E-4FB8-84B1-AE3C5139994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E-4FB8-84B1-AE3C5139994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E-4FB8-84B1-AE3C5139994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E-4FB8-84B1-AE3C5139994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E-4FB8-84B1-AE3C513999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'Phy Scores (2)'!$A$4:$A$19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'Phy Scores (2)'!$B$4:$B$19</c:f>
              <c:numCache>
                <c:formatCode>General</c:formatCode>
                <c:ptCount val="15"/>
                <c:pt idx="0">
                  <c:v>74</c:v>
                </c:pt>
                <c:pt idx="1">
                  <c:v>70</c:v>
                </c:pt>
                <c:pt idx="2">
                  <c:v>45</c:v>
                </c:pt>
                <c:pt idx="3">
                  <c:v>55</c:v>
                </c:pt>
                <c:pt idx="4">
                  <c:v>50</c:v>
                </c:pt>
                <c:pt idx="5">
                  <c:v>30</c:v>
                </c:pt>
                <c:pt idx="6">
                  <c:v>69</c:v>
                </c:pt>
                <c:pt idx="7">
                  <c:v>80</c:v>
                </c:pt>
                <c:pt idx="8">
                  <c:v>79</c:v>
                </c:pt>
                <c:pt idx="9">
                  <c:v>75</c:v>
                </c:pt>
                <c:pt idx="10">
                  <c:v>59</c:v>
                </c:pt>
                <c:pt idx="11">
                  <c:v>69</c:v>
                </c:pt>
                <c:pt idx="12">
                  <c:v>62</c:v>
                </c:pt>
                <c:pt idx="13">
                  <c:v>60</c:v>
                </c:pt>
                <c:pt idx="1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69E-4FB8-84B1-AE3C513999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done.xlsx]Eng Score!PivotTable3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&amp; Eng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'Eng Score'!$B$3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'Eng Score'!$A$4:$A$19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'Eng Score'!$B$4:$B$19</c:f>
              <c:numCache>
                <c:formatCode>General</c:formatCode>
                <c:ptCount val="15"/>
                <c:pt idx="0">
                  <c:v>80</c:v>
                </c:pt>
                <c:pt idx="1">
                  <c:v>60</c:v>
                </c:pt>
                <c:pt idx="2">
                  <c:v>59</c:v>
                </c:pt>
                <c:pt idx="3">
                  <c:v>64</c:v>
                </c:pt>
                <c:pt idx="4">
                  <c:v>56</c:v>
                </c:pt>
                <c:pt idx="5">
                  <c:v>34</c:v>
                </c:pt>
                <c:pt idx="6">
                  <c:v>70</c:v>
                </c:pt>
                <c:pt idx="7">
                  <c:v>87</c:v>
                </c:pt>
                <c:pt idx="8">
                  <c:v>85</c:v>
                </c:pt>
                <c:pt idx="9">
                  <c:v>72</c:v>
                </c:pt>
                <c:pt idx="10">
                  <c:v>65</c:v>
                </c:pt>
                <c:pt idx="11">
                  <c:v>74</c:v>
                </c:pt>
                <c:pt idx="12">
                  <c:v>55</c:v>
                </c:pt>
                <c:pt idx="13">
                  <c:v>66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7-49DE-85B2-5B050B60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22159903"/>
        <c:axId val="1322158239"/>
      </c:lineChart>
      <c:catAx>
        <c:axId val="1322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8239"/>
        <c:crosses val="autoZero"/>
        <c:auto val="1"/>
        <c:lblAlgn val="ctr"/>
        <c:lblOffset val="100"/>
        <c:noMultiLvlLbl val="0"/>
      </c:catAx>
      <c:valAx>
        <c:axId val="1322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done.xlsx]Bio Scores!PivotTable3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&amp; Eng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'Bio Scores'!$B$3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'Bio Scores'!$A$4:$A$19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'Bio Scores'!$B$4:$B$19</c:f>
              <c:numCache>
                <c:formatCode>General</c:formatCode>
                <c:ptCount val="15"/>
                <c:pt idx="0">
                  <c:v>85</c:v>
                </c:pt>
                <c:pt idx="1">
                  <c:v>72</c:v>
                </c:pt>
                <c:pt idx="2">
                  <c:v>50</c:v>
                </c:pt>
                <c:pt idx="3">
                  <c:v>69</c:v>
                </c:pt>
                <c:pt idx="4">
                  <c:v>65</c:v>
                </c:pt>
                <c:pt idx="5">
                  <c:v>40</c:v>
                </c:pt>
                <c:pt idx="6">
                  <c:v>65</c:v>
                </c:pt>
                <c:pt idx="7">
                  <c:v>85</c:v>
                </c:pt>
                <c:pt idx="8">
                  <c:v>80</c:v>
                </c:pt>
                <c:pt idx="9">
                  <c:v>78</c:v>
                </c:pt>
                <c:pt idx="10">
                  <c:v>63</c:v>
                </c:pt>
                <c:pt idx="11">
                  <c:v>71</c:v>
                </c:pt>
                <c:pt idx="12">
                  <c:v>60</c:v>
                </c:pt>
                <c:pt idx="13">
                  <c:v>70</c:v>
                </c:pt>
                <c:pt idx="1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D-4FD2-ACB6-C744E171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22159903"/>
        <c:axId val="1322158239"/>
      </c:lineChart>
      <c:catAx>
        <c:axId val="1322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8239"/>
        <c:crosses val="autoZero"/>
        <c:auto val="1"/>
        <c:lblAlgn val="ctr"/>
        <c:lblOffset val="100"/>
        <c:noMultiLvlLbl val="0"/>
      </c:catAx>
      <c:valAx>
        <c:axId val="1322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done.xlsx]Bio Scores!PivotTable3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Bio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'Bio Scores'!$B$3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 Scores'!$A$4:$A$19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'Bio Scores'!$B$4:$B$19</c:f>
              <c:numCache>
                <c:formatCode>General</c:formatCode>
                <c:ptCount val="15"/>
                <c:pt idx="0">
                  <c:v>85</c:v>
                </c:pt>
                <c:pt idx="1">
                  <c:v>72</c:v>
                </c:pt>
                <c:pt idx="2">
                  <c:v>50</c:v>
                </c:pt>
                <c:pt idx="3">
                  <c:v>69</c:v>
                </c:pt>
                <c:pt idx="4">
                  <c:v>65</c:v>
                </c:pt>
                <c:pt idx="5">
                  <c:v>40</c:v>
                </c:pt>
                <c:pt idx="6">
                  <c:v>65</c:v>
                </c:pt>
                <c:pt idx="7">
                  <c:v>85</c:v>
                </c:pt>
                <c:pt idx="8">
                  <c:v>80</c:v>
                </c:pt>
                <c:pt idx="9">
                  <c:v>78</c:v>
                </c:pt>
                <c:pt idx="10">
                  <c:v>63</c:v>
                </c:pt>
                <c:pt idx="11">
                  <c:v>71</c:v>
                </c:pt>
                <c:pt idx="12">
                  <c:v>60</c:v>
                </c:pt>
                <c:pt idx="13">
                  <c:v>70</c:v>
                </c:pt>
                <c:pt idx="1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AE4-926A-8FC7BF04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922719"/>
        <c:axId val="1550928959"/>
      </c:barChart>
      <c:catAx>
        <c:axId val="155092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8959"/>
        <c:crosses val="autoZero"/>
        <c:auto val="1"/>
        <c:lblAlgn val="ctr"/>
        <c:lblOffset val="100"/>
        <c:noMultiLvlLbl val="0"/>
      </c:catAx>
      <c:valAx>
        <c:axId val="15509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done.xlsx]Phy Scores (2)!PivotTable3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&amp; Eng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'Phy Scores (2)'!$B$3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'Phy Scores (2)'!$A$4:$A$19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'Phy Scores (2)'!$B$4:$B$19</c:f>
              <c:numCache>
                <c:formatCode>General</c:formatCode>
                <c:ptCount val="15"/>
                <c:pt idx="0">
                  <c:v>74</c:v>
                </c:pt>
                <c:pt idx="1">
                  <c:v>70</c:v>
                </c:pt>
                <c:pt idx="2">
                  <c:v>45</c:v>
                </c:pt>
                <c:pt idx="3">
                  <c:v>55</c:v>
                </c:pt>
                <c:pt idx="4">
                  <c:v>50</c:v>
                </c:pt>
                <c:pt idx="5">
                  <c:v>30</c:v>
                </c:pt>
                <c:pt idx="6">
                  <c:v>69</c:v>
                </c:pt>
                <c:pt idx="7">
                  <c:v>80</c:v>
                </c:pt>
                <c:pt idx="8">
                  <c:v>79</c:v>
                </c:pt>
                <c:pt idx="9">
                  <c:v>75</c:v>
                </c:pt>
                <c:pt idx="10">
                  <c:v>59</c:v>
                </c:pt>
                <c:pt idx="11">
                  <c:v>69</c:v>
                </c:pt>
                <c:pt idx="12">
                  <c:v>62</c:v>
                </c:pt>
                <c:pt idx="13">
                  <c:v>60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E-431A-9013-959DC53C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22159903"/>
        <c:axId val="1322158239"/>
      </c:lineChart>
      <c:catAx>
        <c:axId val="1322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8239"/>
        <c:crosses val="autoZero"/>
        <c:auto val="1"/>
        <c:lblAlgn val="ctr"/>
        <c:lblOffset val="100"/>
        <c:noMultiLvlLbl val="0"/>
      </c:catAx>
      <c:valAx>
        <c:axId val="1322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done.xlsx]Phy Scores (2)!PivotTable3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Bio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'Phy Scores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'Phy Scores (2)'!$A$4:$A$19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'Phy Scores (2)'!$B$4:$B$19</c:f>
              <c:numCache>
                <c:formatCode>General</c:formatCode>
                <c:ptCount val="15"/>
                <c:pt idx="0">
                  <c:v>74</c:v>
                </c:pt>
                <c:pt idx="1">
                  <c:v>70</c:v>
                </c:pt>
                <c:pt idx="2">
                  <c:v>45</c:v>
                </c:pt>
                <c:pt idx="3">
                  <c:v>55</c:v>
                </c:pt>
                <c:pt idx="4">
                  <c:v>50</c:v>
                </c:pt>
                <c:pt idx="5">
                  <c:v>30</c:v>
                </c:pt>
                <c:pt idx="6">
                  <c:v>69</c:v>
                </c:pt>
                <c:pt idx="7">
                  <c:v>80</c:v>
                </c:pt>
                <c:pt idx="8">
                  <c:v>79</c:v>
                </c:pt>
                <c:pt idx="9">
                  <c:v>75</c:v>
                </c:pt>
                <c:pt idx="10">
                  <c:v>59</c:v>
                </c:pt>
                <c:pt idx="11">
                  <c:v>69</c:v>
                </c:pt>
                <c:pt idx="12">
                  <c:v>62</c:v>
                </c:pt>
                <c:pt idx="13">
                  <c:v>60</c:v>
                </c:pt>
                <c:pt idx="1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E60-BD9B-F60CFEDD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922719"/>
        <c:axId val="1550928959"/>
      </c:barChart>
      <c:catAx>
        <c:axId val="155092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8959"/>
        <c:crosses val="autoZero"/>
        <c:auto val="1"/>
        <c:lblAlgn val="ctr"/>
        <c:lblOffset val="100"/>
        <c:noMultiLvlLbl val="0"/>
      </c:catAx>
      <c:valAx>
        <c:axId val="15509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done.xlsx]Phy Scores (2)!PivotTable3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'Phy Scores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'Phy Scores (2)'!$A$4:$A$19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'Phy Scores (2)'!$B$4:$B$19</c:f>
              <c:numCache>
                <c:formatCode>General</c:formatCode>
                <c:ptCount val="15"/>
                <c:pt idx="0">
                  <c:v>74</c:v>
                </c:pt>
                <c:pt idx="1">
                  <c:v>70</c:v>
                </c:pt>
                <c:pt idx="2">
                  <c:v>45</c:v>
                </c:pt>
                <c:pt idx="3">
                  <c:v>55</c:v>
                </c:pt>
                <c:pt idx="4">
                  <c:v>50</c:v>
                </c:pt>
                <c:pt idx="5">
                  <c:v>30</c:v>
                </c:pt>
                <c:pt idx="6">
                  <c:v>69</c:v>
                </c:pt>
                <c:pt idx="7">
                  <c:v>80</c:v>
                </c:pt>
                <c:pt idx="8">
                  <c:v>79</c:v>
                </c:pt>
                <c:pt idx="9">
                  <c:v>75</c:v>
                </c:pt>
                <c:pt idx="10">
                  <c:v>59</c:v>
                </c:pt>
                <c:pt idx="11">
                  <c:v>69</c:v>
                </c:pt>
                <c:pt idx="12">
                  <c:v>62</c:v>
                </c:pt>
                <c:pt idx="13">
                  <c:v>60</c:v>
                </c:pt>
                <c:pt idx="1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6-4630-B4A4-C3BE963D8B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done.xlsx]Maths Score!PivotTable3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&amp; Mth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'Maths Score'!$B$3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'Maths Score'!$A$4:$A$19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'Maths Score'!$B$4:$B$19</c:f>
              <c:numCache>
                <c:formatCode>General</c:formatCode>
                <c:ptCount val="15"/>
                <c:pt idx="0">
                  <c:v>72</c:v>
                </c:pt>
                <c:pt idx="1">
                  <c:v>65</c:v>
                </c:pt>
                <c:pt idx="2">
                  <c:v>40</c:v>
                </c:pt>
                <c:pt idx="3">
                  <c:v>54</c:v>
                </c:pt>
                <c:pt idx="4">
                  <c:v>58</c:v>
                </c:pt>
                <c:pt idx="5">
                  <c:v>39</c:v>
                </c:pt>
                <c:pt idx="6">
                  <c:v>53</c:v>
                </c:pt>
                <c:pt idx="7">
                  <c:v>82</c:v>
                </c:pt>
                <c:pt idx="8">
                  <c:v>90</c:v>
                </c:pt>
                <c:pt idx="9">
                  <c:v>69</c:v>
                </c:pt>
                <c:pt idx="10">
                  <c:v>70</c:v>
                </c:pt>
                <c:pt idx="11">
                  <c:v>75</c:v>
                </c:pt>
                <c:pt idx="12">
                  <c:v>50</c:v>
                </c:pt>
                <c:pt idx="13">
                  <c:v>61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1-4635-AB93-8BC8218F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59903"/>
        <c:axId val="1322158239"/>
      </c:barChart>
      <c:catAx>
        <c:axId val="1322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8239"/>
        <c:crosses val="autoZero"/>
        <c:auto val="1"/>
        <c:lblAlgn val="ctr"/>
        <c:lblOffset val="100"/>
        <c:noMultiLvlLbl val="0"/>
      </c:catAx>
      <c:valAx>
        <c:axId val="1322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[Student's task done.xlsx]Eng Score!PivotTable3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&amp; Eng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'Eng Score'!$B$3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'Eng Score'!$A$4:$A$19</c:f>
              <c:strCache>
                <c:ptCount val="15"/>
                <c:pt idx="0">
                  <c:v>Adam James</c:v>
                </c:pt>
                <c:pt idx="1">
                  <c:v>Adam Rueben</c:v>
                </c:pt>
                <c:pt idx="2">
                  <c:v>Angel Dougha</c:v>
                </c:pt>
                <c:pt idx="3">
                  <c:v>Benjamin Mba</c:v>
                </c:pt>
                <c:pt idx="4">
                  <c:v>Emmanuel Adepoju</c:v>
                </c:pt>
                <c:pt idx="5">
                  <c:v>Esther Delight</c:v>
                </c:pt>
                <c:pt idx="6">
                  <c:v>Isabella Momodu</c:v>
                </c:pt>
                <c:pt idx="7">
                  <c:v>Itorobong Udoh</c:v>
                </c:pt>
                <c:pt idx="8">
                  <c:v>Light Chibueze</c:v>
                </c:pt>
                <c:pt idx="9">
                  <c:v>Maltilda Osahon</c:v>
                </c:pt>
                <c:pt idx="10">
                  <c:v>Noble King</c:v>
                </c:pt>
                <c:pt idx="11">
                  <c:v>Queen Excel</c:v>
                </c:pt>
                <c:pt idx="12">
                  <c:v>Roland Johnson</c:v>
                </c:pt>
                <c:pt idx="13">
                  <c:v>Tobi Adeola</c:v>
                </c:pt>
                <c:pt idx="14">
                  <c:v>Valentine Anya</c:v>
                </c:pt>
              </c:strCache>
            </c:strRef>
          </c:cat>
          <c:val>
            <c:numRef>
              <c:f>'Eng Score'!$B$4:$B$19</c:f>
              <c:numCache>
                <c:formatCode>General</c:formatCode>
                <c:ptCount val="15"/>
                <c:pt idx="0">
                  <c:v>80</c:v>
                </c:pt>
                <c:pt idx="1">
                  <c:v>60</c:v>
                </c:pt>
                <c:pt idx="2">
                  <c:v>59</c:v>
                </c:pt>
                <c:pt idx="3">
                  <c:v>64</c:v>
                </c:pt>
                <c:pt idx="4">
                  <c:v>56</c:v>
                </c:pt>
                <c:pt idx="5">
                  <c:v>34</c:v>
                </c:pt>
                <c:pt idx="6">
                  <c:v>70</c:v>
                </c:pt>
                <c:pt idx="7">
                  <c:v>87</c:v>
                </c:pt>
                <c:pt idx="8">
                  <c:v>85</c:v>
                </c:pt>
                <c:pt idx="9">
                  <c:v>72</c:v>
                </c:pt>
                <c:pt idx="10">
                  <c:v>65</c:v>
                </c:pt>
                <c:pt idx="11">
                  <c:v>74</c:v>
                </c:pt>
                <c:pt idx="12">
                  <c:v>55</c:v>
                </c:pt>
                <c:pt idx="13">
                  <c:v>66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D22-A752-863CD508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22159903"/>
        <c:axId val="1322158239"/>
      </c:lineChart>
      <c:catAx>
        <c:axId val="13221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8239"/>
        <c:crosses val="autoZero"/>
        <c:auto val="1"/>
        <c:lblAlgn val="ctr"/>
        <c:lblOffset val="100"/>
        <c:noMultiLvlLbl val="0"/>
      </c:catAx>
      <c:valAx>
        <c:axId val="1322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9</xdr:col>
      <xdr:colOff>428625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5653F-F320-4953-B843-D17F6EBF2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9</xdr:col>
      <xdr:colOff>428625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B8630-BDAE-4D9E-BB06-21D2080F4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9</xdr:col>
      <xdr:colOff>428625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6E656-D1D0-4A92-BF42-FDEE0FF8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</xdr:row>
      <xdr:rowOff>28576</xdr:rowOff>
    </xdr:from>
    <xdr:to>
      <xdr:col>10</xdr:col>
      <xdr:colOff>76200</xdr:colOff>
      <xdr:row>12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B4E2C-0AA5-46D5-B669-D848D31DF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9</xdr:col>
      <xdr:colOff>428625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9842-3155-4FC7-B620-583E6F12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</xdr:row>
      <xdr:rowOff>28576</xdr:rowOff>
    </xdr:from>
    <xdr:to>
      <xdr:col>10</xdr:col>
      <xdr:colOff>76200</xdr:colOff>
      <xdr:row>12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E4E02-8D5F-4F74-B233-D99FE49C2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352425</xdr:colOff>
      <xdr:row>4</xdr:row>
      <xdr:rowOff>28575</xdr:rowOff>
    </xdr:from>
    <xdr:to>
      <xdr:col>8</xdr:col>
      <xdr:colOff>514350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11AB8-F6ED-4F7F-9FEA-43BE18720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104775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97521-2996-4A55-A068-FFD603F6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381001</xdr:colOff>
      <xdr:row>0</xdr:row>
      <xdr:rowOff>38101</xdr:rowOff>
    </xdr:from>
    <xdr:to>
      <xdr:col>14</xdr:col>
      <xdr:colOff>400050</xdr:colOff>
      <xdr:row>12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DD502-79BE-4F9D-9787-17C72F40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0</xdr:rowOff>
    </xdr:from>
    <xdr:to>
      <xdr:col>7</xdr:col>
      <xdr:colOff>95250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055D9-52BA-4D2C-8293-ED2D2CC02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13</xdr:row>
      <xdr:rowOff>19050</xdr:rowOff>
    </xdr:from>
    <xdr:to>
      <xdr:col>15</xdr:col>
      <xdr:colOff>133351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2493C-407B-4D63-9FC1-1DF3CCF4B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LIO 9470m" refreshedDate="45818.887968634263" createdVersion="7" refreshedVersion="7" minRefreshableVersion="3" recordCount="15" xr:uid="{F4A48184-4C77-4484-9C8E-FEFA7190362A}">
  <cacheSource type="worksheet">
    <worksheetSource ref="A1:G16" sheet="Sheet1"/>
  </cacheSource>
  <cacheFields count="7">
    <cacheField name="Names" numFmtId="0">
      <sharedItems count="15">
        <s v="Roland Johnson"/>
        <s v="Adam Rueben"/>
        <s v="Tobi Adeola"/>
        <s v="Noble King"/>
        <s v="Isabella Momodu"/>
        <s v="Angel Dougha"/>
        <s v="Queen Excel"/>
        <s v="Benjamin Mba"/>
        <s v="Light Chibueze"/>
        <s v="Valentine Anya"/>
        <s v="Itorobong Udoh"/>
        <s v="Esther Delight"/>
        <s v="Emmanuel Adepoju"/>
        <s v="Maltilda Osahon"/>
        <s v="Adam James"/>
      </sharedItems>
    </cacheField>
    <cacheField name="Mth" numFmtId="0">
      <sharedItems containsSemiMixedTypes="0" containsString="0" containsNumber="1" containsInteger="1" minValue="39" maxValue="90"/>
    </cacheField>
    <cacheField name="Eng" numFmtId="0">
      <sharedItems containsSemiMixedTypes="0" containsString="0" containsNumber="1" containsInteger="1" minValue="34" maxValue="87"/>
    </cacheField>
    <cacheField name="Bio" numFmtId="0">
      <sharedItems containsSemiMixedTypes="0" containsString="0" containsNumber="1" containsInteger="1" minValue="40" maxValue="85"/>
    </cacheField>
    <cacheField name="Phy" numFmtId="0">
      <sharedItems containsSemiMixedTypes="0" containsString="0" containsNumber="1" containsInteger="1" minValue="30" maxValue="80"/>
    </cacheField>
    <cacheField name="Average" numFmtId="0">
      <sharedItems containsSemiMixedTypes="0" containsString="0" containsNumber="1" minValue="35.75" maxValue="83.5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0"/>
    <n v="55"/>
    <n v="60"/>
    <n v="62"/>
    <n v="56.75"/>
    <s v="C"/>
  </r>
  <r>
    <x v="1"/>
    <n v="65"/>
    <n v="60"/>
    <n v="72"/>
    <n v="70"/>
    <n v="64.25"/>
    <s v="B"/>
  </r>
  <r>
    <x v="2"/>
    <n v="61"/>
    <n v="66"/>
    <n v="70"/>
    <n v="60"/>
    <n v="64.25"/>
    <s v="B"/>
  </r>
  <r>
    <x v="3"/>
    <n v="70"/>
    <n v="65"/>
    <n v="63"/>
    <n v="59"/>
    <n v="64.25"/>
    <s v="B"/>
  </r>
  <r>
    <x v="4"/>
    <n v="53"/>
    <n v="70"/>
    <n v="65"/>
    <n v="69"/>
    <n v="64.25"/>
    <s v="B"/>
  </r>
  <r>
    <x v="5"/>
    <n v="40"/>
    <n v="59"/>
    <n v="50"/>
    <n v="45"/>
    <n v="48.5"/>
    <s v="D"/>
  </r>
  <r>
    <x v="6"/>
    <n v="75"/>
    <n v="74"/>
    <n v="71"/>
    <n v="69"/>
    <n v="72.25"/>
    <s v="A"/>
  </r>
  <r>
    <x v="7"/>
    <n v="54"/>
    <n v="64"/>
    <n v="69"/>
    <n v="55"/>
    <n v="60.5"/>
    <s v="B"/>
  </r>
  <r>
    <x v="8"/>
    <n v="90"/>
    <n v="85"/>
    <n v="80"/>
    <n v="79"/>
    <n v="83.5"/>
    <s v="A"/>
  </r>
  <r>
    <x v="9"/>
    <n v="45"/>
    <n v="50"/>
    <n v="59"/>
    <n v="49"/>
    <n v="50.75"/>
    <s v="C"/>
  </r>
  <r>
    <x v="10"/>
    <n v="82"/>
    <n v="87"/>
    <n v="85"/>
    <n v="80"/>
    <n v="83.5"/>
    <s v="A"/>
  </r>
  <r>
    <x v="11"/>
    <n v="39"/>
    <n v="34"/>
    <n v="40"/>
    <n v="30"/>
    <n v="35.75"/>
    <s v="E"/>
  </r>
  <r>
    <x v="12"/>
    <n v="58"/>
    <n v="56"/>
    <n v="65"/>
    <n v="50"/>
    <n v="57.25"/>
    <s v="C"/>
  </r>
  <r>
    <x v="13"/>
    <n v="69"/>
    <n v="72"/>
    <n v="78"/>
    <n v="75"/>
    <n v="73.5"/>
    <s v="A"/>
  </r>
  <r>
    <x v="14"/>
    <n v="72"/>
    <n v="80"/>
    <n v="85"/>
    <n v="74"/>
    <n v="77.75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206B2-91AC-46AD-9F18-F606CB49D76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0C2BE-1627-4009-B449-A892A41B7A99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D333D-BD6E-47EB-8651-8DD70282ED27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9" firstHeaderRow="1" firstDataRow="1" firstDataCol="1"/>
  <pivotFields count="7">
    <pivotField axis="axisRow" showAll="0">
      <items count="16">
        <item x="14"/>
        <item x="1"/>
        <item x="5"/>
        <item x="7"/>
        <item x="12"/>
        <item x="11"/>
        <item x="4"/>
        <item x="10"/>
        <item x="8"/>
        <item x="13"/>
        <item x="3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Mth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3BBE6-35B8-4C34-8C43-97921B09789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3:B19" firstHeaderRow="1" firstDataRow="1" firstDataCol="1"/>
  <pivotFields count="7">
    <pivotField axis="axisRow" showAll="0">
      <items count="16">
        <item x="14"/>
        <item x="1"/>
        <item x="5"/>
        <item x="7"/>
        <item x="12"/>
        <item x="11"/>
        <item x="4"/>
        <item x="10"/>
        <item x="8"/>
        <item x="13"/>
        <item x="3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ng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0EC0F-D2B3-468F-AB66-BCCD9D69119A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>
  <location ref="A3:B19" firstHeaderRow="1" firstDataRow="1" firstDataCol="1"/>
  <pivotFields count="7">
    <pivotField axis="axisRow" showAll="0">
      <items count="16">
        <item x="14"/>
        <item x="1"/>
        <item x="5"/>
        <item x="7"/>
        <item x="12"/>
        <item x="11"/>
        <item x="4"/>
        <item x="10"/>
        <item x="8"/>
        <item x="13"/>
        <item x="3"/>
        <item x="6"/>
        <item x="0"/>
        <item x="2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Bio" fld="3" baseField="0" baseItem="0"/>
  </dataFields>
  <chartFormats count="3"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B4FA0-3E58-4296-95AA-4DEEEF0E1E87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A3:B19" firstHeaderRow="1" firstDataRow="1" firstDataCol="1"/>
  <pivotFields count="7">
    <pivotField axis="axisRow" showAll="0">
      <items count="16">
        <item x="14"/>
        <item x="1"/>
        <item x="5"/>
        <item x="7"/>
        <item x="12"/>
        <item x="11"/>
        <item x="4"/>
        <item x="10"/>
        <item x="8"/>
        <item x="13"/>
        <item x="3"/>
        <item x="6"/>
        <item x="0"/>
        <item x="2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hy" fld="4" baseField="0" baseItem="0"/>
  </dataFields>
  <chartFormats count="35"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B825-6F8A-4D73-824B-ADF6CD4644BB}">
  <dimension ref="A3:C20"/>
  <sheetViews>
    <sheetView workbookViewId="0"/>
  </sheetViews>
  <sheetFormatPr defaultRowHeight="15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EF3A-783C-4F68-AAD8-57B2008BA753}">
  <dimension ref="A3:C20"/>
  <sheetViews>
    <sheetView workbookViewId="0">
      <selection activeCell="L13" sqref="L13"/>
    </sheetView>
  </sheetViews>
  <sheetFormatPr defaultRowHeight="15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7376-8727-43A5-AB4B-94A2D5202156}">
  <dimension ref="A3:B19"/>
  <sheetViews>
    <sheetView tabSelected="1" workbookViewId="0">
      <selection activeCell="G15" sqref="G15"/>
    </sheetView>
  </sheetViews>
  <sheetFormatPr defaultRowHeight="15"/>
  <cols>
    <col min="1" max="1" width="18.7109375" bestFit="1" customWidth="1"/>
    <col min="2" max="2" width="11.28515625" bestFit="1" customWidth="1"/>
  </cols>
  <sheetData>
    <row r="3" spans="1:2">
      <c r="A3" s="11" t="s">
        <v>22</v>
      </c>
      <c r="B3" t="s">
        <v>24</v>
      </c>
    </row>
    <row r="4" spans="1:2">
      <c r="A4" s="12" t="s">
        <v>21</v>
      </c>
      <c r="B4" s="13">
        <v>72</v>
      </c>
    </row>
    <row r="5" spans="1:2">
      <c r="A5" s="12" t="s">
        <v>8</v>
      </c>
      <c r="B5" s="13">
        <v>65</v>
      </c>
    </row>
    <row r="6" spans="1:2">
      <c r="A6" s="12" t="s">
        <v>12</v>
      </c>
      <c r="B6" s="13">
        <v>40</v>
      </c>
    </row>
    <row r="7" spans="1:2">
      <c r="A7" s="12" t="s">
        <v>14</v>
      </c>
      <c r="B7" s="13">
        <v>54</v>
      </c>
    </row>
    <row r="8" spans="1:2">
      <c r="A8" s="12" t="s">
        <v>19</v>
      </c>
      <c r="B8" s="13">
        <v>58</v>
      </c>
    </row>
    <row r="9" spans="1:2">
      <c r="A9" s="12" t="s">
        <v>18</v>
      </c>
      <c r="B9" s="13">
        <v>39</v>
      </c>
    </row>
    <row r="10" spans="1:2">
      <c r="A10" s="12" t="s">
        <v>11</v>
      </c>
      <c r="B10" s="13">
        <v>53</v>
      </c>
    </row>
    <row r="11" spans="1:2">
      <c r="A11" s="12" t="s">
        <v>17</v>
      </c>
      <c r="B11" s="13">
        <v>82</v>
      </c>
    </row>
    <row r="12" spans="1:2">
      <c r="A12" s="12" t="s">
        <v>15</v>
      </c>
      <c r="B12" s="13">
        <v>90</v>
      </c>
    </row>
    <row r="13" spans="1:2">
      <c r="A13" s="12" t="s">
        <v>20</v>
      </c>
      <c r="B13" s="13">
        <v>69</v>
      </c>
    </row>
    <row r="14" spans="1:2">
      <c r="A14" s="12" t="s">
        <v>10</v>
      </c>
      <c r="B14" s="13">
        <v>70</v>
      </c>
    </row>
    <row r="15" spans="1:2">
      <c r="A15" s="12" t="s">
        <v>13</v>
      </c>
      <c r="B15" s="13">
        <v>75</v>
      </c>
    </row>
    <row r="16" spans="1:2">
      <c r="A16" s="12" t="s">
        <v>7</v>
      </c>
      <c r="B16" s="13">
        <v>50</v>
      </c>
    </row>
    <row r="17" spans="1:2">
      <c r="A17" s="12" t="s">
        <v>9</v>
      </c>
      <c r="B17" s="13">
        <v>61</v>
      </c>
    </row>
    <row r="18" spans="1:2">
      <c r="A18" s="12" t="s">
        <v>16</v>
      </c>
      <c r="B18" s="13">
        <v>45</v>
      </c>
    </row>
    <row r="19" spans="1:2">
      <c r="A19" s="12" t="s">
        <v>23</v>
      </c>
      <c r="B19" s="13">
        <v>923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79EC-919B-46FF-BF95-A8D42559E238}">
  <dimension ref="A1:G16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>
        <v>50</v>
      </c>
      <c r="C2" s="1">
        <v>55</v>
      </c>
      <c r="D2" s="1">
        <v>60</v>
      </c>
      <c r="E2" s="1">
        <v>62</v>
      </c>
      <c r="F2" s="1">
        <f>AVERAGE(B2:E2)</f>
        <v>56.75</v>
      </c>
      <c r="G2" s="1" t="str">
        <f>IF(F2&gt;=70,"A",IF(F2&gt;=60,"B",IF(F2&gt;=50,"C",IF(F2&gt;=40,"D",IF(F2&gt;=30,"E",IF(F2&gt;=20,"F"))))))</f>
        <v>C</v>
      </c>
    </row>
    <row r="3" spans="1:7">
      <c r="A3" s="1" t="s">
        <v>8</v>
      </c>
      <c r="B3" s="1">
        <v>65</v>
      </c>
      <c r="C3" s="1">
        <v>60</v>
      </c>
      <c r="D3" s="1">
        <v>72</v>
      </c>
      <c r="E3" s="1">
        <v>70</v>
      </c>
      <c r="F3" s="1">
        <f>AVERAGE(B4:E4)</f>
        <v>64.25</v>
      </c>
      <c r="G3" s="1" t="str">
        <f>IF(F3&gt;=70,"A",IF(F3&gt;=60,"B",IF(F3&gt;=50,"C",IF(F3&gt;=40,"D",IF(F3&gt;=30,"E",IF(F3&gt;=20,"F"))))))</f>
        <v>B</v>
      </c>
    </row>
    <row r="4" spans="1:7">
      <c r="A4" s="1" t="s">
        <v>9</v>
      </c>
      <c r="B4" s="1">
        <v>61</v>
      </c>
      <c r="C4" s="1">
        <v>66</v>
      </c>
      <c r="D4" s="1">
        <v>70</v>
      </c>
      <c r="E4" s="1">
        <v>60</v>
      </c>
      <c r="F4" s="1">
        <f>AVERAGE(B4:E4)</f>
        <v>64.25</v>
      </c>
      <c r="G4" s="1" t="str">
        <f>IF(F4&gt;=70,"A",IF(F4&gt;=60,"B",IF(F4&gt;=50,"C",IF(F4&gt;=40,"D",IF(F4&gt;=30,"E",IF(F4&gt;=20,"F"))))))</f>
        <v>B</v>
      </c>
    </row>
    <row r="5" spans="1:7">
      <c r="A5" s="1" t="s">
        <v>10</v>
      </c>
      <c r="B5" s="1">
        <v>70</v>
      </c>
      <c r="C5" s="1">
        <v>65</v>
      </c>
      <c r="D5" s="1">
        <v>63</v>
      </c>
      <c r="E5" s="1">
        <v>59</v>
      </c>
      <c r="F5" s="1">
        <f>AVERAGE(B5:E5)</f>
        <v>64.25</v>
      </c>
      <c r="G5" s="1" t="str">
        <f>IF(F5&gt;=70,"A",IF(F5&gt;=60,"B",IF(F5&gt;=50,"C",IF(F5&gt;=40,"D",IF(F5&gt;=30,"E",IF(F5&gt;=20,"F"))))))</f>
        <v>B</v>
      </c>
    </row>
    <row r="6" spans="1:7">
      <c r="A6" s="1" t="s">
        <v>11</v>
      </c>
      <c r="B6" s="1">
        <v>53</v>
      </c>
      <c r="C6" s="1">
        <v>70</v>
      </c>
      <c r="D6" s="1">
        <v>65</v>
      </c>
      <c r="E6" s="1">
        <v>69</v>
      </c>
      <c r="F6" s="1">
        <f>AVERAGE(B6:E6)</f>
        <v>64.25</v>
      </c>
      <c r="G6" s="1" t="str">
        <f>IF(F6&gt;=70,"A",IF(F6&gt;=60,"B",IF(F6&gt;=50,"C",IF(F6&gt;=40,"D",IF(F6&gt;=30,"E",IF(F6&gt;=20,"F"))))))</f>
        <v>B</v>
      </c>
    </row>
    <row r="7" spans="1:7">
      <c r="A7" s="1" t="s">
        <v>12</v>
      </c>
      <c r="B7" s="1">
        <v>40</v>
      </c>
      <c r="C7" s="1">
        <v>59</v>
      </c>
      <c r="D7" s="1">
        <v>50</v>
      </c>
      <c r="E7" s="1">
        <v>45</v>
      </c>
      <c r="F7" s="1">
        <f>AVERAGE(B7:E7)</f>
        <v>48.5</v>
      </c>
      <c r="G7" s="1" t="str">
        <f>IF(F7&gt;=70,"A",IF(F7&gt;=60,"B",IF(F7&gt;=50,"C",IF(F7&gt;=40,"D",IF(F7&gt;=30,"E",IF(F7&gt;=20,"F"))))))</f>
        <v>D</v>
      </c>
    </row>
    <row r="8" spans="1:7">
      <c r="A8" s="1" t="s">
        <v>13</v>
      </c>
      <c r="B8" s="1">
        <v>75</v>
      </c>
      <c r="C8" s="1">
        <v>74</v>
      </c>
      <c r="D8" s="1">
        <v>71</v>
      </c>
      <c r="E8" s="1">
        <v>69</v>
      </c>
      <c r="F8" s="1">
        <f>AVERAGE(B8:E8)</f>
        <v>72.25</v>
      </c>
      <c r="G8" s="1" t="str">
        <f>IF(F8&gt;=70,"A",IF(F8&gt;=60,"B",IF(F8&gt;=50,"C",IF(F8&gt;=40,"D",IF(F8&gt;=30,"E",IF(F8&gt;=20,"F"))))))</f>
        <v>A</v>
      </c>
    </row>
    <row r="9" spans="1:7">
      <c r="A9" s="1" t="s">
        <v>14</v>
      </c>
      <c r="B9" s="1">
        <v>54</v>
      </c>
      <c r="C9" s="1">
        <v>64</v>
      </c>
      <c r="D9" s="1">
        <v>69</v>
      </c>
      <c r="E9" s="1">
        <v>55</v>
      </c>
      <c r="F9" s="1">
        <f>AVERAGE(B9:E9)</f>
        <v>60.5</v>
      </c>
      <c r="G9" s="1" t="str">
        <f>IF(F9&gt;=70,"A",IF(F9&gt;=60,"B",IF(F9&gt;=50,"C",IF(F9&gt;=40,"D",IF(F9&gt;=30,"E",IF(F9&gt;=20,"F"))))))</f>
        <v>B</v>
      </c>
    </row>
    <row r="10" spans="1:7">
      <c r="A10" s="1" t="s">
        <v>15</v>
      </c>
      <c r="B10" s="1">
        <v>90</v>
      </c>
      <c r="C10" s="1">
        <v>85</v>
      </c>
      <c r="D10" s="1">
        <v>80</v>
      </c>
      <c r="E10" s="1">
        <v>79</v>
      </c>
      <c r="F10" s="1">
        <f>AVERAGE(B10:E10)</f>
        <v>83.5</v>
      </c>
      <c r="G10" s="1" t="str">
        <f>IF(F10&gt;=70,"A",IF(F10&gt;=60,"B",IF(F10&gt;=50,"C",IF(F10&gt;=40,"D",IF(F10&gt;=30,"E",IF(F10&gt;=20,"F"))))))</f>
        <v>A</v>
      </c>
    </row>
    <row r="11" spans="1:7">
      <c r="A11" s="1" t="s">
        <v>16</v>
      </c>
      <c r="B11" s="1">
        <v>45</v>
      </c>
      <c r="C11" s="1">
        <v>50</v>
      </c>
      <c r="D11" s="1">
        <v>59</v>
      </c>
      <c r="E11" s="1">
        <v>49</v>
      </c>
      <c r="F11" s="1">
        <f>AVERAGE(B11:E11)</f>
        <v>50.75</v>
      </c>
      <c r="G11" s="1" t="str">
        <f>IF(F11&gt;=70,"A",IF(F11&gt;=60,"B",IF(F11&gt;=50,"C",IF(F11&gt;=40,"D",IF(F11&gt;=30,"E",IF(F11&gt;=20,"F"))))))</f>
        <v>C</v>
      </c>
    </row>
    <row r="12" spans="1:7">
      <c r="A12" s="1" t="s">
        <v>17</v>
      </c>
      <c r="B12" s="1">
        <v>82</v>
      </c>
      <c r="C12" s="1">
        <v>87</v>
      </c>
      <c r="D12" s="1">
        <v>85</v>
      </c>
      <c r="E12" s="1">
        <v>80</v>
      </c>
      <c r="F12" s="1">
        <f>AVERAGE(B12:E12)</f>
        <v>83.5</v>
      </c>
      <c r="G12" s="1" t="str">
        <f>IF(F12&gt;=70,"A",IF(F12&gt;=60,"B",IF(F12&gt;=50,"C",IF(F12&gt;=40,"D",IF(F12&gt;=30,"E",IF(F12&gt;=20,"F"))))))</f>
        <v>A</v>
      </c>
    </row>
    <row r="13" spans="1:7">
      <c r="A13" s="1" t="s">
        <v>18</v>
      </c>
      <c r="B13" s="1">
        <v>39</v>
      </c>
      <c r="C13" s="1">
        <v>34</v>
      </c>
      <c r="D13" s="1">
        <v>40</v>
      </c>
      <c r="E13" s="1">
        <v>30</v>
      </c>
      <c r="F13" s="1">
        <f>AVERAGE(B13:E13)</f>
        <v>35.75</v>
      </c>
      <c r="G13" s="1" t="str">
        <f>IF(F13&gt;=70,"A",IF(F13&gt;=60,"B",IF(F13&gt;=50,"C",IF(F13&gt;=40,"D",IF(F13&gt;=30,"E",IF(F13&gt;=20,"F"))))))</f>
        <v>E</v>
      </c>
    </row>
    <row r="14" spans="1:7">
      <c r="A14" s="1" t="s">
        <v>19</v>
      </c>
      <c r="B14" s="1">
        <v>58</v>
      </c>
      <c r="C14" s="1">
        <v>56</v>
      </c>
      <c r="D14" s="1">
        <v>65</v>
      </c>
      <c r="E14" s="1">
        <v>50</v>
      </c>
      <c r="F14" s="1">
        <f>AVERAGE(B14:E14)</f>
        <v>57.25</v>
      </c>
      <c r="G14" s="1" t="str">
        <f>IF(F14&gt;=70,"A",IF(F14&gt;=60,"B",IF(F14&gt;=50,"C",IF(F14&gt;=40,"D",IF(F14&gt;=30,"E",IF(F14&gt;=20,"F"))))))</f>
        <v>C</v>
      </c>
    </row>
    <row r="15" spans="1:7">
      <c r="A15" s="1" t="s">
        <v>20</v>
      </c>
      <c r="B15" s="1">
        <v>69</v>
      </c>
      <c r="C15" s="1">
        <v>72</v>
      </c>
      <c r="D15" s="1">
        <v>78</v>
      </c>
      <c r="E15" s="1">
        <v>75</v>
      </c>
      <c r="F15" s="1">
        <f>AVERAGE(B15:E15)</f>
        <v>73.5</v>
      </c>
      <c r="G15" s="1" t="str">
        <f>IF(F15&gt;=70,"A",IF(F15&gt;=60,"B",IF(F15&gt;=50,"C",IF(F15&gt;=40,"D",IF(F15&gt;=30,"E",IF(F15&gt;=20,"F"))))))</f>
        <v>A</v>
      </c>
    </row>
    <row r="16" spans="1:7">
      <c r="A16" s="1" t="s">
        <v>21</v>
      </c>
      <c r="B16" s="1">
        <v>72</v>
      </c>
      <c r="C16" s="1">
        <v>80</v>
      </c>
      <c r="D16" s="1">
        <v>85</v>
      </c>
      <c r="E16" s="1">
        <v>74</v>
      </c>
      <c r="F16" s="1">
        <f>AVERAGE(B16:E16)</f>
        <v>77.75</v>
      </c>
      <c r="G16" s="1" t="str">
        <f>IF(F16&gt;=70,"A",IF(F16&gt;=60,"B",IF(F16&gt;=50,"C",IF(F16&gt;=40,"D",IF(F16&gt;=30,"E",IF(F16&gt;=20,"F"))))))</f>
        <v>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4454-66D0-4782-8927-49D718D3DE66}">
  <dimension ref="A3:B19"/>
  <sheetViews>
    <sheetView workbookViewId="0">
      <selection activeCell="K12" sqref="K12"/>
    </sheetView>
  </sheetViews>
  <sheetFormatPr defaultRowHeight="15"/>
  <cols>
    <col min="1" max="1" width="18.7109375" bestFit="1" customWidth="1"/>
    <col min="2" max="2" width="10.7109375" bestFit="1" customWidth="1"/>
  </cols>
  <sheetData>
    <row r="3" spans="1:2">
      <c r="A3" s="11" t="s">
        <v>22</v>
      </c>
      <c r="B3" t="s">
        <v>25</v>
      </c>
    </row>
    <row r="4" spans="1:2">
      <c r="A4" s="12" t="s">
        <v>21</v>
      </c>
      <c r="B4" s="13">
        <v>80</v>
      </c>
    </row>
    <row r="5" spans="1:2">
      <c r="A5" s="12" t="s">
        <v>8</v>
      </c>
      <c r="B5" s="13">
        <v>60</v>
      </c>
    </row>
    <row r="6" spans="1:2">
      <c r="A6" s="12" t="s">
        <v>12</v>
      </c>
      <c r="B6" s="13">
        <v>59</v>
      </c>
    </row>
    <row r="7" spans="1:2">
      <c r="A7" s="12" t="s">
        <v>14</v>
      </c>
      <c r="B7" s="13">
        <v>64</v>
      </c>
    </row>
    <row r="8" spans="1:2">
      <c r="A8" s="12" t="s">
        <v>19</v>
      </c>
      <c r="B8" s="13">
        <v>56</v>
      </c>
    </row>
    <row r="9" spans="1:2">
      <c r="A9" s="12" t="s">
        <v>18</v>
      </c>
      <c r="B9" s="13">
        <v>34</v>
      </c>
    </row>
    <row r="10" spans="1:2">
      <c r="A10" s="12" t="s">
        <v>11</v>
      </c>
      <c r="B10" s="13">
        <v>70</v>
      </c>
    </row>
    <row r="11" spans="1:2">
      <c r="A11" s="12" t="s">
        <v>17</v>
      </c>
      <c r="B11" s="13">
        <v>87</v>
      </c>
    </row>
    <row r="12" spans="1:2">
      <c r="A12" s="12" t="s">
        <v>15</v>
      </c>
      <c r="B12" s="13">
        <v>85</v>
      </c>
    </row>
    <row r="13" spans="1:2">
      <c r="A13" s="12" t="s">
        <v>20</v>
      </c>
      <c r="B13" s="13">
        <v>72</v>
      </c>
    </row>
    <row r="14" spans="1:2">
      <c r="A14" s="12" t="s">
        <v>10</v>
      </c>
      <c r="B14" s="13">
        <v>65</v>
      </c>
    </row>
    <row r="15" spans="1:2">
      <c r="A15" s="12" t="s">
        <v>13</v>
      </c>
      <c r="B15" s="13">
        <v>74</v>
      </c>
    </row>
    <row r="16" spans="1:2">
      <c r="A16" s="12" t="s">
        <v>7</v>
      </c>
      <c r="B16" s="13">
        <v>55</v>
      </c>
    </row>
    <row r="17" spans="1:2">
      <c r="A17" s="12" t="s">
        <v>9</v>
      </c>
      <c r="B17" s="13">
        <v>66</v>
      </c>
    </row>
    <row r="18" spans="1:2">
      <c r="A18" s="12" t="s">
        <v>16</v>
      </c>
      <c r="B18" s="13">
        <v>50</v>
      </c>
    </row>
    <row r="19" spans="1:2">
      <c r="A19" s="12" t="s">
        <v>23</v>
      </c>
      <c r="B19" s="13">
        <v>977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BB26-BB90-4230-B0B7-B1E520DA0025}">
  <dimension ref="A3:B19"/>
  <sheetViews>
    <sheetView workbookViewId="0">
      <selection activeCell="A4" sqref="A4"/>
    </sheetView>
  </sheetViews>
  <sheetFormatPr defaultRowHeight="15"/>
  <cols>
    <col min="1" max="1" width="18.7109375" bestFit="1" customWidth="1"/>
    <col min="2" max="2" width="10.42578125" bestFit="1" customWidth="1"/>
  </cols>
  <sheetData>
    <row r="3" spans="1:2">
      <c r="A3" s="11" t="s">
        <v>22</v>
      </c>
      <c r="B3" t="s">
        <v>26</v>
      </c>
    </row>
    <row r="4" spans="1:2">
      <c r="A4" s="12" t="s">
        <v>21</v>
      </c>
      <c r="B4" s="13">
        <v>85</v>
      </c>
    </row>
    <row r="5" spans="1:2">
      <c r="A5" s="12" t="s">
        <v>8</v>
      </c>
      <c r="B5" s="13">
        <v>72</v>
      </c>
    </row>
    <row r="6" spans="1:2">
      <c r="A6" s="12" t="s">
        <v>12</v>
      </c>
      <c r="B6" s="13">
        <v>50</v>
      </c>
    </row>
    <row r="7" spans="1:2">
      <c r="A7" s="12" t="s">
        <v>14</v>
      </c>
      <c r="B7" s="13">
        <v>69</v>
      </c>
    </row>
    <row r="8" spans="1:2">
      <c r="A8" s="12" t="s">
        <v>19</v>
      </c>
      <c r="B8" s="13">
        <v>65</v>
      </c>
    </row>
    <row r="9" spans="1:2">
      <c r="A9" s="12" t="s">
        <v>18</v>
      </c>
      <c r="B9" s="13">
        <v>40</v>
      </c>
    </row>
    <row r="10" spans="1:2">
      <c r="A10" s="12" t="s">
        <v>11</v>
      </c>
      <c r="B10" s="13">
        <v>65</v>
      </c>
    </row>
    <row r="11" spans="1:2">
      <c r="A11" s="12" t="s">
        <v>17</v>
      </c>
      <c r="B11" s="13">
        <v>85</v>
      </c>
    </row>
    <row r="12" spans="1:2">
      <c r="A12" s="12" t="s">
        <v>15</v>
      </c>
      <c r="B12" s="13">
        <v>80</v>
      </c>
    </row>
    <row r="13" spans="1:2">
      <c r="A13" s="12" t="s">
        <v>20</v>
      </c>
      <c r="B13" s="13">
        <v>78</v>
      </c>
    </row>
    <row r="14" spans="1:2">
      <c r="A14" s="12" t="s">
        <v>10</v>
      </c>
      <c r="B14" s="13">
        <v>63</v>
      </c>
    </row>
    <row r="15" spans="1:2">
      <c r="A15" s="12" t="s">
        <v>13</v>
      </c>
      <c r="B15" s="13">
        <v>71</v>
      </c>
    </row>
    <row r="16" spans="1:2">
      <c r="A16" s="12" t="s">
        <v>7</v>
      </c>
      <c r="B16" s="13">
        <v>60</v>
      </c>
    </row>
    <row r="17" spans="1:2">
      <c r="A17" s="12" t="s">
        <v>9</v>
      </c>
      <c r="B17" s="13">
        <v>70</v>
      </c>
    </row>
    <row r="18" spans="1:2">
      <c r="A18" s="12" t="s">
        <v>16</v>
      </c>
      <c r="B18" s="13">
        <v>59</v>
      </c>
    </row>
    <row r="19" spans="1:2">
      <c r="A19" s="12" t="s">
        <v>23</v>
      </c>
      <c r="B19" s="13">
        <v>1012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BFF5-0888-4E55-9D95-23265C6C95AB}">
  <dimension ref="A3:B19"/>
  <sheetViews>
    <sheetView topLeftCell="A6" workbookViewId="0">
      <selection activeCell="J19" sqref="J19"/>
    </sheetView>
  </sheetViews>
  <sheetFormatPr defaultRowHeight="15"/>
  <cols>
    <col min="1" max="1" width="18.7109375" bestFit="1" customWidth="1"/>
    <col min="2" max="2" width="10.85546875" bestFit="1" customWidth="1"/>
  </cols>
  <sheetData>
    <row r="3" spans="1:2">
      <c r="A3" s="11" t="s">
        <v>22</v>
      </c>
      <c r="B3" t="s">
        <v>27</v>
      </c>
    </row>
    <row r="4" spans="1:2">
      <c r="A4" s="12" t="s">
        <v>21</v>
      </c>
      <c r="B4" s="13">
        <v>74</v>
      </c>
    </row>
    <row r="5" spans="1:2">
      <c r="A5" s="12" t="s">
        <v>8</v>
      </c>
      <c r="B5" s="13">
        <v>70</v>
      </c>
    </row>
    <row r="6" spans="1:2">
      <c r="A6" s="12" t="s">
        <v>12</v>
      </c>
      <c r="B6" s="13">
        <v>45</v>
      </c>
    </row>
    <row r="7" spans="1:2">
      <c r="A7" s="12" t="s">
        <v>14</v>
      </c>
      <c r="B7" s="13">
        <v>55</v>
      </c>
    </row>
    <row r="8" spans="1:2">
      <c r="A8" s="12" t="s">
        <v>19</v>
      </c>
      <c r="B8" s="13">
        <v>50</v>
      </c>
    </row>
    <row r="9" spans="1:2">
      <c r="A9" s="12" t="s">
        <v>18</v>
      </c>
      <c r="B9" s="13">
        <v>30</v>
      </c>
    </row>
    <row r="10" spans="1:2">
      <c r="A10" s="12" t="s">
        <v>11</v>
      </c>
      <c r="B10" s="13">
        <v>69</v>
      </c>
    </row>
    <row r="11" spans="1:2">
      <c r="A11" s="12" t="s">
        <v>17</v>
      </c>
      <c r="B11" s="13">
        <v>80</v>
      </c>
    </row>
    <row r="12" spans="1:2">
      <c r="A12" s="12" t="s">
        <v>15</v>
      </c>
      <c r="B12" s="13">
        <v>79</v>
      </c>
    </row>
    <row r="13" spans="1:2">
      <c r="A13" s="12" t="s">
        <v>20</v>
      </c>
      <c r="B13" s="13">
        <v>75</v>
      </c>
    </row>
    <row r="14" spans="1:2">
      <c r="A14" s="12" t="s">
        <v>10</v>
      </c>
      <c r="B14" s="13">
        <v>59</v>
      </c>
    </row>
    <row r="15" spans="1:2">
      <c r="A15" s="12" t="s">
        <v>13</v>
      </c>
      <c r="B15" s="13">
        <v>69</v>
      </c>
    </row>
    <row r="16" spans="1:2">
      <c r="A16" s="12" t="s">
        <v>7</v>
      </c>
      <c r="B16" s="13">
        <v>62</v>
      </c>
    </row>
    <row r="17" spans="1:2">
      <c r="A17" s="12" t="s">
        <v>9</v>
      </c>
      <c r="B17" s="13">
        <v>60</v>
      </c>
    </row>
    <row r="18" spans="1:2">
      <c r="A18" s="12" t="s">
        <v>16</v>
      </c>
      <c r="B18" s="13">
        <v>49</v>
      </c>
    </row>
    <row r="19" spans="1:2">
      <c r="A19" s="12" t="s">
        <v>23</v>
      </c>
      <c r="B19" s="13">
        <v>926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178F-5A22-483C-9A6E-85D5AC8C075A}">
  <dimension ref="A1"/>
  <sheetViews>
    <sheetView topLeftCell="A12" workbookViewId="0">
      <selection activeCell="K23" sqref="K23"/>
    </sheetView>
  </sheetViews>
  <sheetFormatPr defaultRowHeight="15"/>
  <cols>
    <col min="1" max="16384" width="9.140625" style="1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Maths Score</vt:lpstr>
      <vt:lpstr>Sheet1</vt:lpstr>
      <vt:lpstr>Eng Score</vt:lpstr>
      <vt:lpstr>Bio Scores</vt:lpstr>
      <vt:lpstr>Phy Scores (2)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imohabasi9@gmail.com</dc:creator>
  <cp:lastModifiedBy>imohabasi9@gmail.com</cp:lastModifiedBy>
  <dcterms:created xsi:type="dcterms:W3CDTF">2025-06-10T20:18:16Z</dcterms:created>
  <dcterms:modified xsi:type="dcterms:W3CDTF">2025-06-10T21:15:43Z</dcterms:modified>
</cp:coreProperties>
</file>