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/dev/exifTest/etc/"/>
    </mc:Choice>
  </mc:AlternateContent>
  <xr:revisionPtr revIDLastSave="0" documentId="10_ncr:100000_{B0F120ED-D926-B041-A184-3227F109EE7F}" xr6:coauthVersionLast="31" xr6:coauthVersionMax="31" xr10:uidLastSave="{00000000-0000-0000-0000-000000000000}"/>
  <bookViews>
    <workbookView xWindow="520" yWindow="740" windowWidth="33000" windowHeight="17720" activeTab="5" xr2:uid="{B5B6C70E-0E9D-1B41-8BB5-9C63B1C0F9A3}"/>
  </bookViews>
  <sheets>
    <sheet name="Sheet1" sheetId="1" r:id="rId1"/>
    <sheet name="Sheet2" sheetId="2" r:id="rId2"/>
    <sheet name="capeCod_1" sheetId="3" r:id="rId3"/>
    <sheet name="Sheet3" sheetId="4" r:id="rId4"/>
    <sheet name="Sheet4" sheetId="5" r:id="rId5"/>
    <sheet name="capeCod_2" sheetId="6" r:id="rId6"/>
  </sheets>
  <definedNames>
    <definedName name="_xlnm._FilterDatabase" localSheetId="1" hidden="1">Sheet2!$D$1:$D$115</definedName>
    <definedName name="_xlnm._FilterDatabase" localSheetId="4" hidden="1">Sheet4!$D$1:$D$232</definedName>
  </definedNames>
  <calcPr calcId="179017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F2" i="6"/>
  <c r="E2" i="6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C2" i="5"/>
  <c r="B2" i="5"/>
  <c r="A2" i="5"/>
  <c r="F34" i="3"/>
  <c r="F33" i="3"/>
  <c r="F32" i="3"/>
  <c r="F27" i="3"/>
  <c r="F26" i="3"/>
  <c r="F25" i="3"/>
  <c r="F24" i="3"/>
  <c r="F23" i="3"/>
  <c r="F22" i="3"/>
  <c r="F21" i="3"/>
  <c r="F20" i="3"/>
  <c r="F3" i="3"/>
  <c r="F4" i="3"/>
  <c r="F5" i="3"/>
  <c r="F6" i="3"/>
  <c r="F7" i="3"/>
  <c r="F8" i="3"/>
  <c r="F2" i="3"/>
  <c r="F10" i="3"/>
  <c r="F11" i="3"/>
  <c r="F12" i="3"/>
  <c r="F13" i="3"/>
  <c r="F14" i="3"/>
  <c r="F15" i="3"/>
  <c r="F16" i="3"/>
  <c r="F17" i="3"/>
  <c r="F18" i="3"/>
  <c r="F19" i="3"/>
  <c r="F28" i="3"/>
  <c r="F29" i="3"/>
  <c r="F30" i="3"/>
  <c r="F31" i="3"/>
  <c r="F35" i="3"/>
  <c r="F36" i="3"/>
  <c r="F37" i="3"/>
  <c r="F9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B38" i="1"/>
  <c r="A37" i="2"/>
  <c r="B37" i="1"/>
  <c r="B37" i="2"/>
  <c r="B36" i="1"/>
  <c r="C37" i="2"/>
  <c r="B39" i="1"/>
  <c r="A38" i="2"/>
  <c r="B38" i="2"/>
  <c r="C38" i="2"/>
  <c r="B40" i="1"/>
  <c r="A39" i="2"/>
  <c r="B39" i="2"/>
  <c r="C39" i="2"/>
  <c r="B41" i="1"/>
  <c r="A40" i="2"/>
  <c r="B40" i="2"/>
  <c r="C40" i="2"/>
  <c r="B42" i="1"/>
  <c r="A41" i="2"/>
  <c r="B41" i="2"/>
  <c r="C41" i="2"/>
  <c r="B43" i="1"/>
  <c r="A42" i="2"/>
  <c r="B42" i="2"/>
  <c r="C42" i="2"/>
  <c r="B44" i="1"/>
  <c r="A43" i="2"/>
  <c r="B43" i="2"/>
  <c r="C43" i="2"/>
  <c r="B45" i="1"/>
  <c r="A44" i="2"/>
  <c r="B44" i="2"/>
  <c r="C44" i="2"/>
  <c r="B46" i="1"/>
  <c r="A45" i="2"/>
  <c r="B45" i="2"/>
  <c r="C45" i="2"/>
  <c r="B47" i="1"/>
  <c r="A46" i="2"/>
  <c r="B46" i="2"/>
  <c r="C46" i="2"/>
  <c r="B48" i="1"/>
  <c r="A47" i="2"/>
  <c r="B47" i="2"/>
  <c r="C47" i="2"/>
  <c r="B49" i="1"/>
  <c r="A48" i="2"/>
  <c r="B48" i="2"/>
  <c r="C48" i="2"/>
  <c r="B50" i="1"/>
  <c r="A49" i="2"/>
  <c r="B49" i="2"/>
  <c r="C49" i="2"/>
  <c r="B51" i="1"/>
  <c r="A50" i="2"/>
  <c r="B50" i="2"/>
  <c r="C50" i="2"/>
  <c r="B52" i="1"/>
  <c r="A51" i="2"/>
  <c r="B51" i="2"/>
  <c r="C51" i="2"/>
  <c r="B53" i="1"/>
  <c r="A52" i="2"/>
  <c r="B52" i="2"/>
  <c r="C52" i="2"/>
  <c r="B54" i="1"/>
  <c r="A53" i="2"/>
  <c r="B53" i="2"/>
  <c r="C53" i="2"/>
  <c r="B55" i="1"/>
  <c r="A54" i="2"/>
  <c r="B54" i="2"/>
  <c r="C54" i="2"/>
  <c r="B56" i="1"/>
  <c r="A55" i="2"/>
  <c r="B55" i="2"/>
  <c r="C55" i="2"/>
  <c r="B57" i="1"/>
  <c r="A56" i="2"/>
  <c r="B56" i="2"/>
  <c r="C56" i="2"/>
  <c r="B58" i="1"/>
  <c r="A57" i="2"/>
  <c r="B57" i="2"/>
  <c r="C57" i="2"/>
  <c r="B59" i="1"/>
  <c r="A58" i="2"/>
  <c r="B58" i="2"/>
  <c r="C58" i="2"/>
  <c r="B60" i="1"/>
  <c r="A59" i="2"/>
  <c r="B59" i="2"/>
  <c r="C59" i="2"/>
  <c r="B61" i="1"/>
  <c r="A60" i="2"/>
  <c r="B60" i="2"/>
  <c r="C60" i="2"/>
  <c r="B62" i="1"/>
  <c r="A61" i="2"/>
  <c r="B61" i="2"/>
  <c r="C61" i="2"/>
  <c r="B63" i="1"/>
  <c r="A62" i="2"/>
  <c r="B62" i="2"/>
  <c r="C62" i="2"/>
  <c r="B64" i="1"/>
  <c r="A63" i="2"/>
  <c r="B63" i="2"/>
  <c r="C63" i="2"/>
  <c r="B65" i="1"/>
  <c r="A64" i="2"/>
  <c r="B64" i="2"/>
  <c r="C64" i="2"/>
  <c r="B66" i="1"/>
  <c r="A65" i="2"/>
  <c r="B65" i="2"/>
  <c r="C65" i="2"/>
  <c r="B67" i="1"/>
  <c r="A66" i="2"/>
  <c r="B66" i="2"/>
  <c r="C66" i="2"/>
  <c r="B68" i="1"/>
  <c r="A67" i="2"/>
  <c r="B67" i="2"/>
  <c r="C67" i="2"/>
  <c r="B69" i="1"/>
  <c r="A68" i="2"/>
  <c r="B68" i="2"/>
  <c r="C68" i="2"/>
  <c r="B70" i="1"/>
  <c r="A69" i="2"/>
  <c r="B69" i="2"/>
  <c r="C69" i="2"/>
  <c r="B71" i="1"/>
  <c r="A70" i="2"/>
  <c r="B70" i="2"/>
  <c r="C70" i="2"/>
  <c r="B72" i="1"/>
  <c r="A71" i="2"/>
  <c r="B71" i="2"/>
  <c r="C71" i="2"/>
  <c r="B73" i="1"/>
  <c r="A72" i="2"/>
  <c r="B72" i="2"/>
  <c r="C72" i="2"/>
  <c r="B74" i="1"/>
  <c r="A73" i="2"/>
  <c r="B73" i="2"/>
  <c r="C73" i="2"/>
  <c r="B75" i="1"/>
  <c r="A74" i="2"/>
  <c r="B74" i="2"/>
  <c r="C74" i="2"/>
  <c r="B76" i="1"/>
  <c r="A75" i="2"/>
  <c r="B75" i="2"/>
  <c r="C75" i="2"/>
  <c r="B77" i="1"/>
  <c r="A76" i="2"/>
  <c r="B76" i="2"/>
  <c r="C76" i="2"/>
  <c r="B78" i="1"/>
  <c r="A77" i="2"/>
  <c r="B77" i="2"/>
  <c r="C77" i="2"/>
  <c r="B79" i="1"/>
  <c r="A78" i="2"/>
  <c r="B78" i="2"/>
  <c r="C78" i="2"/>
  <c r="B80" i="1"/>
  <c r="A79" i="2"/>
  <c r="B79" i="2"/>
  <c r="C79" i="2"/>
  <c r="B81" i="1"/>
  <c r="A80" i="2"/>
  <c r="B80" i="2"/>
  <c r="C80" i="2"/>
  <c r="B82" i="1"/>
  <c r="A81" i="2"/>
  <c r="B81" i="2"/>
  <c r="C81" i="2"/>
  <c r="B83" i="1"/>
  <c r="A82" i="2"/>
  <c r="B82" i="2"/>
  <c r="C82" i="2"/>
  <c r="B84" i="1"/>
  <c r="A83" i="2"/>
  <c r="B83" i="2"/>
  <c r="C83" i="2"/>
  <c r="B85" i="1"/>
  <c r="A84" i="2"/>
  <c r="B84" i="2"/>
  <c r="C84" i="2"/>
  <c r="B86" i="1"/>
  <c r="A85" i="2"/>
  <c r="B85" i="2"/>
  <c r="C85" i="2"/>
  <c r="B87" i="1"/>
  <c r="A86" i="2"/>
  <c r="B86" i="2"/>
  <c r="C86" i="2"/>
  <c r="B88" i="1"/>
  <c r="A87" i="2"/>
  <c r="B87" i="2"/>
  <c r="C87" i="2"/>
  <c r="B89" i="1"/>
  <c r="A88" i="2"/>
  <c r="B88" i="2"/>
  <c r="C88" i="2"/>
  <c r="B90" i="1"/>
  <c r="A89" i="2"/>
  <c r="B89" i="2"/>
  <c r="C89" i="2"/>
  <c r="B91" i="1"/>
  <c r="A90" i="2"/>
  <c r="B90" i="2"/>
  <c r="C90" i="2"/>
  <c r="B92" i="1"/>
  <c r="A91" i="2"/>
  <c r="B91" i="2"/>
  <c r="C91" i="2"/>
  <c r="B93" i="1"/>
  <c r="A92" i="2"/>
  <c r="B92" i="2"/>
  <c r="C92" i="2"/>
  <c r="B94" i="1"/>
  <c r="A93" i="2"/>
  <c r="B93" i="2"/>
  <c r="C93" i="2"/>
  <c r="B95" i="1"/>
  <c r="A94" i="2"/>
  <c r="B94" i="2"/>
  <c r="C94" i="2"/>
  <c r="B96" i="1"/>
  <c r="A95" i="2"/>
  <c r="B95" i="2"/>
  <c r="C95" i="2"/>
  <c r="B97" i="1"/>
  <c r="A96" i="2"/>
  <c r="B96" i="2"/>
  <c r="C96" i="2"/>
  <c r="B98" i="1"/>
  <c r="A97" i="2"/>
  <c r="B97" i="2"/>
  <c r="C97" i="2"/>
  <c r="B99" i="1"/>
  <c r="A98" i="2"/>
  <c r="B98" i="2"/>
  <c r="C98" i="2"/>
  <c r="B100" i="1"/>
  <c r="A99" i="2"/>
  <c r="B99" i="2"/>
  <c r="C99" i="2"/>
  <c r="B101" i="1"/>
  <c r="A100" i="2"/>
  <c r="B100" i="2"/>
  <c r="C100" i="2"/>
  <c r="B102" i="1"/>
  <c r="A101" i="2"/>
  <c r="B101" i="2"/>
  <c r="C101" i="2"/>
  <c r="B103" i="1"/>
  <c r="A102" i="2"/>
  <c r="B102" i="2"/>
  <c r="C102" i="2"/>
  <c r="B104" i="1"/>
  <c r="A103" i="2"/>
  <c r="B103" i="2"/>
  <c r="C103" i="2"/>
  <c r="B105" i="1"/>
  <c r="A104" i="2"/>
  <c r="B104" i="2"/>
  <c r="C104" i="2"/>
  <c r="B106" i="1"/>
  <c r="A105" i="2"/>
  <c r="B105" i="2"/>
  <c r="C105" i="2"/>
  <c r="B107" i="1"/>
  <c r="A106" i="2"/>
  <c r="B106" i="2"/>
  <c r="C106" i="2"/>
  <c r="B108" i="1"/>
  <c r="A107" i="2"/>
  <c r="B107" i="2"/>
  <c r="C107" i="2"/>
  <c r="B109" i="1"/>
  <c r="A108" i="2"/>
  <c r="B108" i="2"/>
  <c r="C108" i="2"/>
  <c r="B110" i="1"/>
  <c r="A109" i="2"/>
  <c r="B109" i="2"/>
  <c r="C109" i="2"/>
  <c r="B111" i="1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28" i="2"/>
  <c r="B28" i="1"/>
  <c r="B28" i="2"/>
  <c r="B27" i="1"/>
  <c r="C28" i="2"/>
  <c r="B30" i="1"/>
  <c r="A29" i="2"/>
  <c r="B29" i="2"/>
  <c r="C29" i="2"/>
  <c r="B31" i="1"/>
  <c r="A30" i="2"/>
  <c r="B30" i="2"/>
  <c r="C30" i="2"/>
  <c r="B32" i="1"/>
  <c r="A31" i="2"/>
  <c r="B31" i="2"/>
  <c r="C31" i="2"/>
  <c r="B33" i="1"/>
  <c r="A32" i="2"/>
  <c r="B32" i="2"/>
  <c r="C32" i="2"/>
  <c r="B34" i="1"/>
  <c r="A33" i="2"/>
  <c r="B33" i="2"/>
  <c r="C33" i="2"/>
  <c r="B35" i="1"/>
  <c r="A34" i="2"/>
  <c r="B34" i="2"/>
  <c r="C34" i="2"/>
  <c r="A35" i="2"/>
  <c r="B35" i="2"/>
  <c r="C35" i="2"/>
  <c r="A36" i="2"/>
  <c r="B36" i="2"/>
  <c r="C36" i="2"/>
  <c r="B18" i="1"/>
  <c r="A17" i="2"/>
  <c r="B17" i="1"/>
  <c r="B17" i="2"/>
  <c r="B16" i="1"/>
  <c r="C17" i="2"/>
  <c r="B19" i="1"/>
  <c r="A18" i="2"/>
  <c r="B18" i="2"/>
  <c r="C18" i="2"/>
  <c r="B20" i="1"/>
  <c r="A19" i="2"/>
  <c r="B19" i="2"/>
  <c r="C19" i="2"/>
  <c r="B21" i="1"/>
  <c r="A20" i="2"/>
  <c r="B20" i="2"/>
  <c r="C20" i="2"/>
  <c r="B22" i="1"/>
  <c r="A21" i="2"/>
  <c r="B21" i="2"/>
  <c r="C21" i="2"/>
  <c r="B23" i="1"/>
  <c r="A22" i="2"/>
  <c r="B22" i="2"/>
  <c r="C22" i="2"/>
  <c r="B24" i="1"/>
  <c r="A23" i="2"/>
  <c r="B23" i="2"/>
  <c r="C23" i="2"/>
  <c r="B25" i="1"/>
  <c r="A24" i="2"/>
  <c r="B24" i="2"/>
  <c r="C24" i="2"/>
  <c r="B26" i="1"/>
  <c r="A25" i="2"/>
  <c r="B25" i="2"/>
  <c r="C25" i="2"/>
  <c r="A26" i="2"/>
  <c r="B26" i="2"/>
  <c r="C26" i="2"/>
  <c r="A27" i="2"/>
  <c r="B27" i="2"/>
  <c r="C27" i="2"/>
  <c r="B4" i="1"/>
  <c r="A3" i="2"/>
  <c r="B3" i="1"/>
  <c r="B3" i="2"/>
  <c r="B2" i="1"/>
  <c r="C3" i="2"/>
  <c r="B5" i="1"/>
  <c r="A4" i="2"/>
  <c r="B4" i="2"/>
  <c r="C4" i="2"/>
  <c r="B6" i="1"/>
  <c r="A5" i="2"/>
  <c r="B5" i="2"/>
  <c r="C5" i="2"/>
  <c r="B7" i="1"/>
  <c r="A6" i="2"/>
  <c r="B6" i="2"/>
  <c r="C6" i="2"/>
  <c r="B8" i="1"/>
  <c r="A7" i="2"/>
  <c r="B7" i="2"/>
  <c r="C7" i="2"/>
  <c r="B9" i="1"/>
  <c r="A8" i="2"/>
  <c r="B8" i="2"/>
  <c r="C8" i="2"/>
  <c r="B10" i="1"/>
  <c r="A9" i="2"/>
  <c r="B9" i="2"/>
  <c r="C9" i="2"/>
  <c r="B11" i="1"/>
  <c r="A10" i="2"/>
  <c r="B10" i="2"/>
  <c r="C10" i="2"/>
  <c r="B12" i="1"/>
  <c r="A11" i="2"/>
  <c r="B11" i="2"/>
  <c r="C11" i="2"/>
  <c r="B13" i="1"/>
  <c r="A12" i="2"/>
  <c r="B12" i="2"/>
  <c r="C12" i="2"/>
  <c r="B14" i="1"/>
  <c r="A13" i="2"/>
  <c r="B13" i="2"/>
  <c r="C13" i="2"/>
  <c r="B15" i="1"/>
  <c r="A14" i="2"/>
  <c r="B14" i="2"/>
  <c r="C14" i="2"/>
  <c r="A15" i="2"/>
  <c r="B15" i="2"/>
  <c r="C15" i="2"/>
  <c r="A16" i="2"/>
  <c r="B16" i="2"/>
  <c r="C16" i="2"/>
  <c r="A2" i="2"/>
  <c r="B2" i="2"/>
  <c r="B1" i="1"/>
  <c r="C2" i="2"/>
</calcChain>
</file>

<file path=xl/sharedStrings.xml><?xml version="1.0" encoding="utf-8"?>
<sst xmlns="http://schemas.openxmlformats.org/spreadsheetml/2006/main" count="542" uniqueCount="331">
  <si>
    <t>1/4 at f4</t>
  </si>
  <si>
    <t>1/1000 at f1.8</t>
  </si>
  <si>
    <t>1/000 at f16</t>
  </si>
  <si>
    <t>1/125 at f2.8</t>
  </si>
  <si>
    <t>1/60 at f2.8</t>
  </si>
  <si>
    <t>1/1000 at f5</t>
  </si>
  <si>
    <t>1/1000 at f2.8</t>
  </si>
  <si>
    <t>1/1000 at f2.8 ISO 200</t>
  </si>
  <si>
    <t>1/1000 at f16 ISO 200</t>
  </si>
  <si>
    <t>1/1000 at f16 ISO 100</t>
  </si>
  <si>
    <t>1/1000 at f8 ISO 100</t>
  </si>
  <si>
    <t>1/1000 at f1.8 ISO 200</t>
  </si>
  <si>
    <t>1/1000 at f5.6 ISO 200</t>
  </si>
  <si>
    <t>1/1000 at f2.8 ISO 100</t>
  </si>
  <si>
    <t>1/1000 at f4</t>
  </si>
  <si>
    <t>1/30 at f2.8</t>
  </si>
  <si>
    <t>1/30 at f11</t>
  </si>
  <si>
    <t>1/60 at f11</t>
  </si>
  <si>
    <t>1/15 at f5.6</t>
  </si>
  <si>
    <t>1/15 at f1.8</t>
  </si>
  <si>
    <t>1/125 at f8</t>
  </si>
  <si>
    <t>1/1000 at f4 ISO 100</t>
  </si>
  <si>
    <t>1/1000 at f1.8 ISO 100</t>
  </si>
  <si>
    <t>1/1000 at f8</t>
  </si>
  <si>
    <t>1/1000 at f16</t>
  </si>
  <si>
    <t>1. August 8, 2019 Kiersten in bedroom</t>
  </si>
  <si>
    <t xml:space="preserve">    1. 1/4 at f4</t>
  </si>
  <si>
    <t xml:space="preserve">    2. 20190808_01</t>
  </si>
  <si>
    <t xml:space="preserve">2. Kiersten driving </t>
  </si>
  <si>
    <t xml:space="preserve">    1. 1/1000 at f1.8</t>
  </si>
  <si>
    <t xml:space="preserve">    2. 20190808_02</t>
  </si>
  <si>
    <t>3. WTC</t>
  </si>
  <si>
    <t xml:space="preserve">    1. 1/000 at f16</t>
  </si>
  <si>
    <t xml:space="preserve">    2. 20190808_03</t>
  </si>
  <si>
    <t>4. Mirror shot</t>
  </si>
  <si>
    <t xml:space="preserve">    1. 1/125 at f2.8</t>
  </si>
  <si>
    <t xml:space="preserve">    2. 20190808_04 </t>
  </si>
  <si>
    <t xml:space="preserve">5. City on Whitestone bridge </t>
  </si>
  <si>
    <t xml:space="preserve">    1. 1/60 at f2.8</t>
  </si>
  <si>
    <t xml:space="preserve">    2. 20190808_05</t>
  </si>
  <si>
    <t xml:space="preserve">6. August 9, 2018 Chair in window </t>
  </si>
  <si>
    <t xml:space="preserve">    1. 1/1000 at f5</t>
  </si>
  <si>
    <t xml:space="preserve">    2. 20190809_01</t>
  </si>
  <si>
    <t xml:space="preserve">7. Open flag </t>
  </si>
  <si>
    <t xml:space="preserve">    1. 1/1000 at f2.8</t>
  </si>
  <si>
    <t xml:space="preserve">    2.  20190809_02</t>
  </si>
  <si>
    <t>8. Babe eating donut</t>
  </si>
  <si>
    <t xml:space="preserve">    1. 1/1000 at f2.8 ISO 200</t>
  </si>
  <si>
    <t xml:space="preserve">    2. 20190809_03</t>
  </si>
  <si>
    <t xml:space="preserve">9. Portrait of babe </t>
  </si>
  <si>
    <t xml:space="preserve">    1. ^^</t>
  </si>
  <si>
    <t xml:space="preserve">    2. 20190809_04</t>
  </si>
  <si>
    <t xml:space="preserve">10. Oops. </t>
  </si>
  <si>
    <t>11. Babe at ocean</t>
  </si>
  <si>
    <t xml:space="preserve">    1. 1/1000 at f16 ISO 200</t>
  </si>
  <si>
    <t xml:space="preserve">    2. 20190809_06</t>
  </si>
  <si>
    <t>12. House</t>
  </si>
  <si>
    <t xml:space="preserve">    1. 1/1000 at f16 ISO 100</t>
  </si>
  <si>
    <t xml:space="preserve">    2. 20190809_07</t>
  </si>
  <si>
    <t xml:space="preserve">13. Arnold’s </t>
  </si>
  <si>
    <t xml:space="preserve">    1. 1/1000 at f8 ISO 100</t>
  </si>
  <si>
    <t xml:space="preserve">    2. 20190809_08</t>
  </si>
  <si>
    <t>14. Arnold’s Roof</t>
  </si>
  <si>
    <t xml:space="preserve">    2. 20190809_09</t>
  </si>
  <si>
    <t>15. Onion rings</t>
  </si>
  <si>
    <t xml:space="preserve">    1. 1/1000 at f1.8 ISO 200</t>
  </si>
  <si>
    <t xml:space="preserve">    2. 20190809_10</t>
  </si>
  <si>
    <t>16. Crush pad</t>
  </si>
  <si>
    <t xml:space="preserve">    1. 1/1000 at f5.6 ISO 200</t>
  </si>
  <si>
    <t xml:space="preserve">    2. 20190809_11</t>
  </si>
  <si>
    <t xml:space="preserve">17. Truro Vinyards barrels </t>
  </si>
  <si>
    <t xml:space="preserve">    1. 1/1000 at f2.8 ISO 100</t>
  </si>
  <si>
    <t xml:space="preserve">    2. 20190809_12</t>
  </si>
  <si>
    <t>18. Me and babe by vines</t>
  </si>
  <si>
    <t xml:space="preserve">    2. 20190809_13</t>
  </si>
  <si>
    <t>19. Methodist Church</t>
  </si>
  <si>
    <t xml:space="preserve">    1. 1/1000 at f4</t>
  </si>
  <si>
    <t xml:space="preserve">    2. 20190809_14</t>
  </si>
  <si>
    <t xml:space="preserve">20. Babe and books </t>
  </si>
  <si>
    <t xml:space="preserve">    1. 1/30 at f2.8</t>
  </si>
  <si>
    <t xml:space="preserve">    2. 20190809_15</t>
  </si>
  <si>
    <t>21. Into the ice cream shop</t>
  </si>
  <si>
    <t xml:space="preserve">    1. 1/30 at f11</t>
  </si>
  <si>
    <t xml:space="preserve">    2. 20190809_16</t>
  </si>
  <si>
    <t xml:space="preserve">22. Bandstand </t>
  </si>
  <si>
    <t xml:space="preserve">    1. 1/60 at f11</t>
  </si>
  <si>
    <t xml:space="preserve">    2. 20190809_17</t>
  </si>
  <si>
    <t>23. Bandstand a few minutes later</t>
  </si>
  <si>
    <t xml:space="preserve">    2. 20190809_18</t>
  </si>
  <si>
    <t xml:space="preserve">24. Babe at a bistro </t>
  </si>
  <si>
    <t xml:space="preserve">    1. 1/15 at f5.6</t>
  </si>
  <si>
    <t xml:space="preserve">    2. 20190809_19</t>
  </si>
  <si>
    <t xml:space="preserve">25. Flowers at bistro </t>
  </si>
  <si>
    <t xml:space="preserve">    1. 1/15 at f1.8</t>
  </si>
  <si>
    <t xml:space="preserve">    2. 20190809_20</t>
  </si>
  <si>
    <t>26. August 10, 2019 Babe in bed</t>
  </si>
  <si>
    <t xml:space="preserve">    1. 1/125 at f8</t>
  </si>
  <si>
    <t xml:space="preserve">    2. 20190810_01</t>
  </si>
  <si>
    <t xml:space="preserve">27. Green umbrella </t>
  </si>
  <si>
    <t xml:space="preserve">    2. 20190810_02</t>
  </si>
  <si>
    <t>28. Rocking horse</t>
  </si>
  <si>
    <t xml:space="preserve">    1. 1/1000 at f4 ISO 100</t>
  </si>
  <si>
    <t xml:space="preserve">    2. 20190810_03</t>
  </si>
  <si>
    <t xml:space="preserve">29. Chicken </t>
  </si>
  <si>
    <t xml:space="preserve">    1. 1/1000 at f1.8 ISO 100</t>
  </si>
  <si>
    <t xml:space="preserve">    2. 20190810_04</t>
  </si>
  <si>
    <t>30. Goose and stuff</t>
  </si>
  <si>
    <t xml:space="preserve">    2. 20190810_05</t>
  </si>
  <si>
    <t xml:space="preserve">31. Babe and basket </t>
  </si>
  <si>
    <t xml:space="preserve">    1. 1/1000 at f8</t>
  </si>
  <si>
    <t xml:space="preserve">    2. 20190810_06</t>
  </si>
  <si>
    <t xml:space="preserve">32. Lightbulb </t>
  </si>
  <si>
    <t xml:space="preserve">    2. 20190810_07</t>
  </si>
  <si>
    <t xml:space="preserve">33. Beach </t>
  </si>
  <si>
    <t xml:space="preserve">    1. 1/1000 at f16</t>
  </si>
  <si>
    <t xml:space="preserve">    2. 20190810_09</t>
  </si>
  <si>
    <t xml:space="preserve">34. Beach </t>
  </si>
  <si>
    <t xml:space="preserve">    1. ^^ ISO 200</t>
  </si>
  <si>
    <t xml:space="preserve">35. Beach </t>
  </si>
  <si>
    <t xml:space="preserve">    1. ^^ ISO 100</t>
  </si>
  <si>
    <t xml:space="preserve">    2. 20190810_10</t>
  </si>
  <si>
    <t xml:space="preserve">36. Babe at beach </t>
  </si>
  <si>
    <t xml:space="preserve">    2. 20190810_11</t>
  </si>
  <si>
    <t xml:space="preserve">37. Babe with beer </t>
  </si>
  <si>
    <t xml:space="preserve">    1. 1/15 with f5.6</t>
  </si>
  <si>
    <t xml:space="preserve">    2. 20190810_12</t>
  </si>
  <si>
    <t>photo_name</t>
  </si>
  <si>
    <t>settings</t>
  </si>
  <si>
    <t>desc</t>
  </si>
  <si>
    <t xml:space="preserve">    2. 20190809_05</t>
  </si>
  <si>
    <t>2. Kiersten driving</t>
  </si>
  <si>
    <t>5. City on Whitestone bridge</t>
  </si>
  <si>
    <t>6. August 9, 2018 Chair in window</t>
  </si>
  <si>
    <t>7. Open flag</t>
  </si>
  <si>
    <t>9. Portrait of babe</t>
  </si>
  <si>
    <t>10. Oops.</t>
  </si>
  <si>
    <t>13. Arnold’s</t>
  </si>
  <si>
    <t>17. Truro Vinyards barrels</t>
  </si>
  <si>
    <t>20. Babe and books</t>
  </si>
  <si>
    <t>22. Bandstand</t>
  </si>
  <si>
    <t>24. Babe at a bistro</t>
  </si>
  <si>
    <t>25. Flowers at bistro</t>
  </si>
  <si>
    <t>27. Green umbrella</t>
  </si>
  <si>
    <t>29. Chicken</t>
  </si>
  <si>
    <t>31. Babe and basket</t>
  </si>
  <si>
    <t>32. Lightbulb</t>
  </si>
  <si>
    <t>33. Beach</t>
  </si>
  <si>
    <t>34. Beach</t>
  </si>
  <si>
    <t>35. Beach</t>
  </si>
  <si>
    <t>36. Babe at beach</t>
  </si>
  <si>
    <t>DateTimeOriginal</t>
  </si>
  <si>
    <t>ExposureTime</t>
  </si>
  <si>
    <t>FNumber</t>
  </si>
  <si>
    <t>Flash</t>
  </si>
  <si>
    <t>ISOSpeedRatings</t>
  </si>
  <si>
    <t>FocalLength</t>
  </si>
  <si>
    <t>FocalLengthIn35mmFilm</t>
  </si>
  <si>
    <t>20190808_01.jpg</t>
  </si>
  <si>
    <t>20190808_02.jpg</t>
  </si>
  <si>
    <t>20190808_03.jpg</t>
  </si>
  <si>
    <t>20190808_04.jpg</t>
  </si>
  <si>
    <t>20190808_05.jpg</t>
  </si>
  <si>
    <t>20190809_01.jpg</t>
  </si>
  <si>
    <t>20190809_02.jpg</t>
  </si>
  <si>
    <t>20190809_03.jpg</t>
  </si>
  <si>
    <t>20190809_04.jpg</t>
  </si>
  <si>
    <t>20190809_05.jpg</t>
  </si>
  <si>
    <t>20190809_06.jpg</t>
  </si>
  <si>
    <t>20190809_07.jpg</t>
  </si>
  <si>
    <t>20190809_08.jpg</t>
  </si>
  <si>
    <t>20190809_09.jpg</t>
  </si>
  <si>
    <t>20190809_10.jpg</t>
  </si>
  <si>
    <t>20190809_11.jpg</t>
  </si>
  <si>
    <t>20190809_12.jpg</t>
  </si>
  <si>
    <t>20190809_13.jpg</t>
  </si>
  <si>
    <t>20190809_14.jpg</t>
  </si>
  <si>
    <t>20190809_15.jpg</t>
  </si>
  <si>
    <t>20190809_16.jpg</t>
  </si>
  <si>
    <t>20190809_17.jpg</t>
  </si>
  <si>
    <t>20190809_18.jpg</t>
  </si>
  <si>
    <t>20190809_19.jpg</t>
  </si>
  <si>
    <t>20190809_20.jpg</t>
  </si>
  <si>
    <t>20190810_01.jpg</t>
  </si>
  <si>
    <t>20190810_02.jpg</t>
  </si>
  <si>
    <t>20190810_03.jpg</t>
  </si>
  <si>
    <t>20190810_04.jpg</t>
  </si>
  <si>
    <t>20190810_05.jpg</t>
  </si>
  <si>
    <t>20190810_06.jpg</t>
  </si>
  <si>
    <t>20190810_07.jpg</t>
  </si>
  <si>
    <t>20190810_09.jpg</t>
  </si>
  <si>
    <t>20190810_10.jpg</t>
  </si>
  <si>
    <t>20190810_11.jpg</t>
  </si>
  <si>
    <t>ImageDescription</t>
  </si>
  <si>
    <t>1/1000</t>
  </si>
  <si>
    <t xml:space="preserve">Shot of Fujifilm Superia X-tra 400 </t>
  </si>
  <si>
    <t>Wings </t>
  </si>
  <si>
    <t>1/4 at f1.8</t>
  </si>
  <si>
    <t>20190810_13</t>
  </si>
  <si>
    <t>Babe with cream</t>
  </si>
  <si>
    <t>1/250 at f1.8</t>
  </si>
  <si>
    <t>20190810_14</t>
  </si>
  <si>
    <t>Sun and clouds through umbrella </t>
  </si>
  <si>
    <t>1/1000 at f2</t>
  </si>
  <si>
    <t>20190810_15</t>
  </si>
  <si>
    <t>Me with bikes </t>
  </si>
  <si>
    <t>1/1000 at f5.6</t>
  </si>
  <si>
    <t>20190810_16</t>
  </si>
  <si>
    <t>Bust </t>
  </si>
  <si>
    <t>1/8 at f10</t>
  </si>
  <si>
    <t>20190810_17</t>
  </si>
  <si>
    <t>Sunset with sailboat</t>
  </si>
  <si>
    <t>20190810_18</t>
  </si>
  <si>
    <t>Sunset </t>
  </si>
  <si>
    <t>1/250 at f16</t>
  </si>
  <si>
    <t>20190810_19</t>
  </si>
  <si>
    <t>Babe at sunset</t>
  </si>
  <si>
    <t>1/30 at f1.8</t>
  </si>
  <si>
    <t>20190810_20</t>
  </si>
  <si>
    <t>Truck with board </t>
  </si>
  <si>
    <t>^^</t>
  </si>
  <si>
    <t>20190810_21</t>
  </si>
  <si>
    <r>
      <t>August 11, 2019</t>
    </r>
    <r>
      <rPr>
        <sz val="12"/>
        <color rgb="FF454545"/>
        <rFont val="Helvetica Neue"/>
        <family val="2"/>
      </rPr>
      <t xml:space="preserve"> Babe in action</t>
    </r>
  </si>
  <si>
    <t>1/250 at f5.6</t>
  </si>
  <si>
    <t>20190811_01</t>
  </si>
  <si>
    <t>Babe babe laughing </t>
  </si>
  <si>
    <t>^^ (little out of focus)</t>
  </si>
  <si>
    <t>20190811_02</t>
  </si>
  <si>
    <t>Funk bus</t>
  </si>
  <si>
    <t>20190811_03</t>
  </si>
  <si>
    <t>Sand dunes </t>
  </si>
  <si>
    <t>20190811_04</t>
  </si>
  <si>
    <t>Sand dunes with paddle game </t>
  </si>
  <si>
    <t>20190811_05</t>
  </si>
  <si>
    <t>Babe laying on beach</t>
  </si>
  <si>
    <t>20190811_06</t>
  </si>
  <si>
    <t>Babe laying on beach 2</t>
  </si>
  <si>
    <t>20190811_07</t>
  </si>
  <si>
    <t>Disco duck </t>
  </si>
  <si>
    <t>1/15 at f4</t>
  </si>
  <si>
    <t>20190811_08</t>
  </si>
  <si>
    <t>Bar signs </t>
  </si>
  <si>
    <t>1/8 at f4</t>
  </si>
  <si>
    <t>20190811_09</t>
  </si>
  <si>
    <t>Babe with mirror</t>
  </si>
  <si>
    <t>1/8 at f1.8</t>
  </si>
  <si>
    <t>20190811_10</t>
  </si>
  <si>
    <t>Windmill </t>
  </si>
  <si>
    <t>1/8 at f16</t>
  </si>
  <si>
    <t>20190811_11</t>
  </si>
  <si>
    <t>Windmill 2</t>
  </si>
  <si>
    <t>20190811_12</t>
  </si>
  <si>
    <t>Road side green</t>
  </si>
  <si>
    <t>1/60 at f16</t>
  </si>
  <si>
    <t>20190811_13</t>
  </si>
  <si>
    <t>Babe driving </t>
  </si>
  <si>
    <t>20190811_14</t>
  </si>
  <si>
    <t>Ice cream sign</t>
  </si>
  <si>
    <t>20190811_15</t>
  </si>
  <si>
    <t>Shell sign at night </t>
  </si>
  <si>
    <t>1/8 at f5.6</t>
  </si>
  <si>
    <t>20190811_16</t>
  </si>
  <si>
    <t>Cars into sunset </t>
  </si>
  <si>
    <t>20190811_17</t>
  </si>
  <si>
    <t>August 12, 2018 Building glass</t>
  </si>
  <si>
    <t>1/500 at 5.6</t>
  </si>
  <si>
    <t>20190812_01</t>
  </si>
  <si>
    <t>Under purple bridge </t>
  </si>
  <si>
    <t>1/500 at f16</t>
  </si>
  <si>
    <t>20190812_02</t>
  </si>
  <si>
    <t>Stone street</t>
  </si>
  <si>
    <t>20190812_03</t>
  </si>
  <si>
    <t>Stone street closer </t>
  </si>
  <si>
    <t>1/14 at f2.8</t>
  </si>
  <si>
    <t>20190812_04</t>
  </si>
  <si>
    <t>Stone from the side</t>
  </si>
  <si>
    <t>1/8 at f11</t>
  </si>
  <si>
    <t>20190812_05</t>
  </si>
  <si>
    <t>Train coming </t>
  </si>
  <si>
    <t>20190812_06</t>
  </si>
  <si>
    <t>No parking </t>
  </si>
  <si>
    <t>1/8 at f2.8</t>
  </si>
  <si>
    <t>20190812_07</t>
  </si>
  <si>
    <t>Chimney</t>
  </si>
  <si>
    <t>20190812_08</t>
  </si>
  <si>
    <t>Bike locked up</t>
  </si>
  <si>
    <t>20190812_09</t>
  </si>
  <si>
    <t>Babe with wall</t>
  </si>
  <si>
    <t>20190812_10</t>
  </si>
  <si>
    <t>Babe in tree</t>
  </si>
  <si>
    <t>1/3 at f1.8</t>
  </si>
  <si>
    <t>20190812_11</t>
  </si>
  <si>
    <t>August 11, 2019 Babe in action</t>
  </si>
  <si>
    <t>20190810_13.jpg</t>
  </si>
  <si>
    <t>20190810_14.jpg</t>
  </si>
  <si>
    <t>20190810_15.jpg</t>
  </si>
  <si>
    <t>20190810_16.jpg</t>
  </si>
  <si>
    <t>20190810_17.jpg</t>
  </si>
  <si>
    <t>20190810_18.jpg</t>
  </si>
  <si>
    <t>20190810_19.jpg</t>
  </si>
  <si>
    <t>20190810_20.jpg</t>
  </si>
  <si>
    <t>20190810_21.jpg</t>
  </si>
  <si>
    <t>20190811_01.jpg</t>
  </si>
  <si>
    <t>20190811_02.jpg</t>
  </si>
  <si>
    <t>20190811_03.jpg</t>
  </si>
  <si>
    <t>20190811_04.jpg</t>
  </si>
  <si>
    <t>20190811_05.jpg</t>
  </si>
  <si>
    <t>20190811_06.jpg</t>
  </si>
  <si>
    <t>20190811_07.jpg</t>
  </si>
  <si>
    <t>20190811_08.jpg</t>
  </si>
  <si>
    <t>20190811_09.jpg</t>
  </si>
  <si>
    <t>20190811_10.jpg</t>
  </si>
  <si>
    <t>20190811_11.jpg</t>
  </si>
  <si>
    <t>20190811_12.jpg</t>
  </si>
  <si>
    <t>20190811_13.jpg</t>
  </si>
  <si>
    <t>20190811_14.jpg</t>
  </si>
  <si>
    <t>20190811_15.jpg</t>
  </si>
  <si>
    <t>20190811_16.jpg</t>
  </si>
  <si>
    <t>20190811_17.jpg</t>
  </si>
  <si>
    <t>20190812_01.jpg</t>
  </si>
  <si>
    <t>20190812_02.jpg</t>
  </si>
  <si>
    <t>20190812_03.jpg</t>
  </si>
  <si>
    <t>20190812_04.jpg</t>
  </si>
  <si>
    <t>20190812_05.jpg</t>
  </si>
  <si>
    <t>20190812_06.jpg</t>
  </si>
  <si>
    <t>20190812_07.jpg</t>
  </si>
  <si>
    <t>20190812_08.jpg</t>
  </si>
  <si>
    <t>20190812_09.jpg</t>
  </si>
  <si>
    <t>20190812_10.jpg</t>
  </si>
  <si>
    <t>20190812_11.jpg</t>
  </si>
  <si>
    <t>1/500 at f5.6</t>
  </si>
  <si>
    <t>Shot on Kodak Ektar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</si>
</sst>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54545"/>
      <name val="Helvetica Neue"/>
      <family val="2"/>
    </font>
    <font>
      <u/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B21E-E57E-DC49-A99F-F6DADEF211A7}">
  <dimension ref="A1:B111"/>
  <sheetViews>
    <sheetView workbookViewId="0">
      <selection activeCell="A31" sqref="A31"/>
    </sheetView>
  </sheetViews>
  <sheetFormatPr baseColWidth="10" defaultRowHeight="16" x14ac:dyDescent="0.2"/>
  <cols>
    <col min="1" max="2" width="33" bestFit="1" customWidth="1"/>
  </cols>
  <sheetData>
    <row r="1" spans="1:2" x14ac:dyDescent="0.2">
      <c r="A1" t="s">
        <v>25</v>
      </c>
      <c r="B1" t="str">
        <f>TRIM(A1)</f>
        <v>1. August 8, 2019 Kiersten in bedroom</v>
      </c>
    </row>
    <row r="2" spans="1:2" x14ac:dyDescent="0.2">
      <c r="A2" t="s">
        <v>26</v>
      </c>
      <c r="B2" t="str">
        <f t="shared" ref="B2:B66" si="0">TRIM(A2)</f>
        <v>1. 1/4 at f4</v>
      </c>
    </row>
    <row r="3" spans="1:2" x14ac:dyDescent="0.2">
      <c r="A3" t="s">
        <v>27</v>
      </c>
      <c r="B3" t="str">
        <f t="shared" si="0"/>
        <v>2. 20190808_01</v>
      </c>
    </row>
    <row r="4" spans="1:2" x14ac:dyDescent="0.2">
      <c r="A4" t="s">
        <v>28</v>
      </c>
      <c r="B4" t="str">
        <f t="shared" si="0"/>
        <v>2. Kiersten driving</v>
      </c>
    </row>
    <row r="5" spans="1:2" x14ac:dyDescent="0.2">
      <c r="A5" t="s">
        <v>29</v>
      </c>
      <c r="B5" t="str">
        <f t="shared" si="0"/>
        <v>1. 1/1000 at f1.8</v>
      </c>
    </row>
    <row r="6" spans="1:2" x14ac:dyDescent="0.2">
      <c r="A6" t="s">
        <v>30</v>
      </c>
      <c r="B6" t="str">
        <f t="shared" si="0"/>
        <v>2. 20190808_02</v>
      </c>
    </row>
    <row r="7" spans="1:2" x14ac:dyDescent="0.2">
      <c r="A7" t="s">
        <v>31</v>
      </c>
      <c r="B7" t="str">
        <f t="shared" si="0"/>
        <v>3. WTC</v>
      </c>
    </row>
    <row r="8" spans="1:2" x14ac:dyDescent="0.2">
      <c r="A8" t="s">
        <v>32</v>
      </c>
      <c r="B8" t="str">
        <f t="shared" si="0"/>
        <v>1. 1/000 at f16</v>
      </c>
    </row>
    <row r="9" spans="1:2" x14ac:dyDescent="0.2">
      <c r="A9" t="s">
        <v>33</v>
      </c>
      <c r="B9" t="str">
        <f t="shared" si="0"/>
        <v>2. 20190808_03</v>
      </c>
    </row>
    <row r="10" spans="1:2" x14ac:dyDescent="0.2">
      <c r="A10" t="s">
        <v>34</v>
      </c>
      <c r="B10" t="str">
        <f t="shared" si="0"/>
        <v>4. Mirror shot</v>
      </c>
    </row>
    <row r="11" spans="1:2" x14ac:dyDescent="0.2">
      <c r="A11" t="s">
        <v>35</v>
      </c>
      <c r="B11" t="str">
        <f t="shared" si="0"/>
        <v>1. 1/125 at f2.8</v>
      </c>
    </row>
    <row r="12" spans="1:2" x14ac:dyDescent="0.2">
      <c r="A12" t="s">
        <v>36</v>
      </c>
      <c r="B12" t="str">
        <f t="shared" si="0"/>
        <v>2. 20190808_04</v>
      </c>
    </row>
    <row r="13" spans="1:2" x14ac:dyDescent="0.2">
      <c r="A13" t="s">
        <v>37</v>
      </c>
      <c r="B13" t="str">
        <f t="shared" si="0"/>
        <v>5. City on Whitestone bridge</v>
      </c>
    </row>
    <row r="14" spans="1:2" x14ac:dyDescent="0.2">
      <c r="A14" t="s">
        <v>38</v>
      </c>
      <c r="B14" t="str">
        <f t="shared" si="0"/>
        <v>1. 1/60 at f2.8</v>
      </c>
    </row>
    <row r="15" spans="1:2" x14ac:dyDescent="0.2">
      <c r="A15" t="s">
        <v>39</v>
      </c>
      <c r="B15" t="str">
        <f t="shared" si="0"/>
        <v>2. 20190808_05</v>
      </c>
    </row>
    <row r="16" spans="1:2" x14ac:dyDescent="0.2">
      <c r="A16" t="s">
        <v>40</v>
      </c>
      <c r="B16" t="str">
        <f t="shared" si="0"/>
        <v>6. August 9, 2018 Chair in window</v>
      </c>
    </row>
    <row r="17" spans="1:2" x14ac:dyDescent="0.2">
      <c r="A17" t="s">
        <v>41</v>
      </c>
      <c r="B17" t="str">
        <f t="shared" si="0"/>
        <v>1. 1/1000 at f5</v>
      </c>
    </row>
    <row r="18" spans="1:2" x14ac:dyDescent="0.2">
      <c r="A18" t="s">
        <v>42</v>
      </c>
      <c r="B18" t="str">
        <f t="shared" si="0"/>
        <v>2. 20190809_01</v>
      </c>
    </row>
    <row r="19" spans="1:2" x14ac:dyDescent="0.2">
      <c r="A19" t="s">
        <v>43</v>
      </c>
      <c r="B19" t="str">
        <f t="shared" si="0"/>
        <v>7. Open flag</v>
      </c>
    </row>
    <row r="20" spans="1:2" x14ac:dyDescent="0.2">
      <c r="A20" t="s">
        <v>44</v>
      </c>
      <c r="B20" t="str">
        <f t="shared" si="0"/>
        <v>1. 1/1000 at f2.8</v>
      </c>
    </row>
    <row r="21" spans="1:2" x14ac:dyDescent="0.2">
      <c r="A21" t="s">
        <v>45</v>
      </c>
      <c r="B21" t="str">
        <f t="shared" si="0"/>
        <v>2. 20190809_02</v>
      </c>
    </row>
    <row r="22" spans="1:2" x14ac:dyDescent="0.2">
      <c r="A22" t="s">
        <v>46</v>
      </c>
      <c r="B22" t="str">
        <f t="shared" si="0"/>
        <v>8. Babe eating donut</v>
      </c>
    </row>
    <row r="23" spans="1:2" x14ac:dyDescent="0.2">
      <c r="A23" t="s">
        <v>47</v>
      </c>
      <c r="B23" t="str">
        <f t="shared" si="0"/>
        <v>1. 1/1000 at f2.8 ISO 200</v>
      </c>
    </row>
    <row r="24" spans="1:2" x14ac:dyDescent="0.2">
      <c r="A24" t="s">
        <v>48</v>
      </c>
      <c r="B24" t="str">
        <f t="shared" si="0"/>
        <v>2. 20190809_03</v>
      </c>
    </row>
    <row r="25" spans="1:2" x14ac:dyDescent="0.2">
      <c r="A25" t="s">
        <v>49</v>
      </c>
      <c r="B25" t="str">
        <f t="shared" si="0"/>
        <v>9. Portrait of babe</v>
      </c>
    </row>
    <row r="26" spans="1:2" x14ac:dyDescent="0.2">
      <c r="A26" t="s">
        <v>50</v>
      </c>
      <c r="B26" t="str">
        <f t="shared" si="0"/>
        <v>1. ^^</v>
      </c>
    </row>
    <row r="27" spans="1:2" x14ac:dyDescent="0.2">
      <c r="A27" t="s">
        <v>51</v>
      </c>
      <c r="B27" t="str">
        <f t="shared" si="0"/>
        <v>2. 20190809_04</v>
      </c>
    </row>
    <row r="28" spans="1:2" x14ac:dyDescent="0.2">
      <c r="A28" t="s">
        <v>52</v>
      </c>
      <c r="B28" t="str">
        <f t="shared" si="0"/>
        <v>10. Oops.</v>
      </c>
    </row>
    <row r="29" spans="1:2" x14ac:dyDescent="0.2">
      <c r="B29">
        <v>1</v>
      </c>
    </row>
    <row r="30" spans="1:2" x14ac:dyDescent="0.2">
      <c r="A30" t="s">
        <v>129</v>
      </c>
      <c r="B30" t="str">
        <f t="shared" si="0"/>
        <v>2. 20190809_05</v>
      </c>
    </row>
    <row r="31" spans="1:2" x14ac:dyDescent="0.2">
      <c r="A31" t="s">
        <v>53</v>
      </c>
      <c r="B31" t="str">
        <f t="shared" si="0"/>
        <v>11. Babe at ocean</v>
      </c>
    </row>
    <row r="32" spans="1:2" x14ac:dyDescent="0.2">
      <c r="A32" t="s">
        <v>54</v>
      </c>
      <c r="B32" t="str">
        <f t="shared" si="0"/>
        <v>1. 1/1000 at f16 ISO 200</v>
      </c>
    </row>
    <row r="33" spans="1:2" x14ac:dyDescent="0.2">
      <c r="A33" t="s">
        <v>55</v>
      </c>
      <c r="B33" t="str">
        <f t="shared" si="0"/>
        <v>2. 20190809_06</v>
      </c>
    </row>
    <row r="34" spans="1:2" x14ac:dyDescent="0.2">
      <c r="A34" t="s">
        <v>56</v>
      </c>
      <c r="B34" t="str">
        <f t="shared" si="0"/>
        <v>12. House</v>
      </c>
    </row>
    <row r="35" spans="1:2" x14ac:dyDescent="0.2">
      <c r="A35" t="s">
        <v>57</v>
      </c>
      <c r="B35" t="str">
        <f t="shared" si="0"/>
        <v>1. 1/1000 at f16 ISO 100</v>
      </c>
    </row>
    <row r="36" spans="1:2" x14ac:dyDescent="0.2">
      <c r="A36" t="s">
        <v>58</v>
      </c>
      <c r="B36" t="str">
        <f t="shared" si="0"/>
        <v>2. 20190809_07</v>
      </c>
    </row>
    <row r="37" spans="1:2" x14ac:dyDescent="0.2">
      <c r="A37" t="s">
        <v>59</v>
      </c>
      <c r="B37" t="str">
        <f t="shared" si="0"/>
        <v>13. Arnold’s</v>
      </c>
    </row>
    <row r="38" spans="1:2" x14ac:dyDescent="0.2">
      <c r="A38" t="s">
        <v>60</v>
      </c>
      <c r="B38" t="str">
        <f t="shared" si="0"/>
        <v>1. 1/1000 at f8 ISO 100</v>
      </c>
    </row>
    <row r="39" spans="1:2" x14ac:dyDescent="0.2">
      <c r="A39" t="s">
        <v>61</v>
      </c>
      <c r="B39" t="str">
        <f t="shared" si="0"/>
        <v>2. 20190809_08</v>
      </c>
    </row>
    <row r="40" spans="1:2" x14ac:dyDescent="0.2">
      <c r="A40" t="s">
        <v>62</v>
      </c>
      <c r="B40" t="str">
        <f t="shared" si="0"/>
        <v>14. Arnold’s Roof</v>
      </c>
    </row>
    <row r="41" spans="1:2" x14ac:dyDescent="0.2">
      <c r="A41" t="s">
        <v>50</v>
      </c>
      <c r="B41" t="str">
        <f t="shared" si="0"/>
        <v>1. ^^</v>
      </c>
    </row>
    <row r="42" spans="1:2" x14ac:dyDescent="0.2">
      <c r="A42" t="s">
        <v>63</v>
      </c>
      <c r="B42" t="str">
        <f t="shared" si="0"/>
        <v>2. 20190809_09</v>
      </c>
    </row>
    <row r="43" spans="1:2" x14ac:dyDescent="0.2">
      <c r="A43" t="s">
        <v>64</v>
      </c>
      <c r="B43" t="str">
        <f t="shared" si="0"/>
        <v>15. Onion rings</v>
      </c>
    </row>
    <row r="44" spans="1:2" x14ac:dyDescent="0.2">
      <c r="A44" t="s">
        <v>65</v>
      </c>
      <c r="B44" t="str">
        <f t="shared" si="0"/>
        <v>1. 1/1000 at f1.8 ISO 200</v>
      </c>
    </row>
    <row r="45" spans="1:2" x14ac:dyDescent="0.2">
      <c r="A45" t="s">
        <v>66</v>
      </c>
      <c r="B45" t="str">
        <f t="shared" si="0"/>
        <v>2. 20190809_10</v>
      </c>
    </row>
    <row r="46" spans="1:2" x14ac:dyDescent="0.2">
      <c r="A46" t="s">
        <v>67</v>
      </c>
      <c r="B46" t="str">
        <f t="shared" si="0"/>
        <v>16. Crush pad</v>
      </c>
    </row>
    <row r="47" spans="1:2" x14ac:dyDescent="0.2">
      <c r="A47" t="s">
        <v>68</v>
      </c>
      <c r="B47" t="str">
        <f t="shared" si="0"/>
        <v>1. 1/1000 at f5.6 ISO 200</v>
      </c>
    </row>
    <row r="48" spans="1:2" x14ac:dyDescent="0.2">
      <c r="A48" t="s">
        <v>69</v>
      </c>
      <c r="B48" t="str">
        <f t="shared" si="0"/>
        <v>2. 20190809_11</v>
      </c>
    </row>
    <row r="49" spans="1:2" x14ac:dyDescent="0.2">
      <c r="A49" t="s">
        <v>70</v>
      </c>
      <c r="B49" t="str">
        <f t="shared" si="0"/>
        <v>17. Truro Vinyards barrels</v>
      </c>
    </row>
    <row r="50" spans="1:2" x14ac:dyDescent="0.2">
      <c r="A50" t="s">
        <v>71</v>
      </c>
      <c r="B50" t="str">
        <f t="shared" si="0"/>
        <v>1. 1/1000 at f2.8 ISO 100</v>
      </c>
    </row>
    <row r="51" spans="1:2" x14ac:dyDescent="0.2">
      <c r="A51" t="s">
        <v>72</v>
      </c>
      <c r="B51" t="str">
        <f t="shared" si="0"/>
        <v>2. 20190809_12</v>
      </c>
    </row>
    <row r="52" spans="1:2" x14ac:dyDescent="0.2">
      <c r="A52" t="s">
        <v>73</v>
      </c>
      <c r="B52" t="str">
        <f t="shared" si="0"/>
        <v>18. Me and babe by vines</v>
      </c>
    </row>
    <row r="53" spans="1:2" x14ac:dyDescent="0.2">
      <c r="A53" t="s">
        <v>47</v>
      </c>
      <c r="B53" t="str">
        <f t="shared" si="0"/>
        <v>1. 1/1000 at f2.8 ISO 200</v>
      </c>
    </row>
    <row r="54" spans="1:2" x14ac:dyDescent="0.2">
      <c r="A54" t="s">
        <v>74</v>
      </c>
      <c r="B54" t="str">
        <f t="shared" si="0"/>
        <v>2. 20190809_13</v>
      </c>
    </row>
    <row r="55" spans="1:2" x14ac:dyDescent="0.2">
      <c r="A55" t="s">
        <v>75</v>
      </c>
      <c r="B55" t="str">
        <f t="shared" si="0"/>
        <v>19. Methodist Church</v>
      </c>
    </row>
    <row r="56" spans="1:2" x14ac:dyDescent="0.2">
      <c r="A56" t="s">
        <v>76</v>
      </c>
      <c r="B56" t="str">
        <f t="shared" si="0"/>
        <v>1. 1/1000 at f4</v>
      </c>
    </row>
    <row r="57" spans="1:2" x14ac:dyDescent="0.2">
      <c r="A57" t="s">
        <v>77</v>
      </c>
      <c r="B57" t="str">
        <f t="shared" si="0"/>
        <v>2. 20190809_14</v>
      </c>
    </row>
    <row r="58" spans="1:2" x14ac:dyDescent="0.2">
      <c r="A58" t="s">
        <v>78</v>
      </c>
      <c r="B58" t="str">
        <f t="shared" si="0"/>
        <v>20. Babe and books</v>
      </c>
    </row>
    <row r="59" spans="1:2" x14ac:dyDescent="0.2">
      <c r="A59" t="s">
        <v>79</v>
      </c>
      <c r="B59" t="str">
        <f t="shared" si="0"/>
        <v>1. 1/30 at f2.8</v>
      </c>
    </row>
    <row r="60" spans="1:2" x14ac:dyDescent="0.2">
      <c r="A60" t="s">
        <v>80</v>
      </c>
      <c r="B60" t="str">
        <f t="shared" si="0"/>
        <v>2. 20190809_15</v>
      </c>
    </row>
    <row r="61" spans="1:2" x14ac:dyDescent="0.2">
      <c r="A61" t="s">
        <v>81</v>
      </c>
      <c r="B61" t="str">
        <f t="shared" si="0"/>
        <v>21. Into the ice cream shop</v>
      </c>
    </row>
    <row r="62" spans="1:2" x14ac:dyDescent="0.2">
      <c r="A62" t="s">
        <v>82</v>
      </c>
      <c r="B62" t="str">
        <f t="shared" si="0"/>
        <v>1. 1/30 at f11</v>
      </c>
    </row>
    <row r="63" spans="1:2" x14ac:dyDescent="0.2">
      <c r="A63" t="s">
        <v>83</v>
      </c>
      <c r="B63" t="str">
        <f t="shared" si="0"/>
        <v>2. 20190809_16</v>
      </c>
    </row>
    <row r="64" spans="1:2" x14ac:dyDescent="0.2">
      <c r="A64" t="s">
        <v>84</v>
      </c>
      <c r="B64" t="str">
        <f t="shared" si="0"/>
        <v>22. Bandstand</v>
      </c>
    </row>
    <row r="65" spans="1:2" x14ac:dyDescent="0.2">
      <c r="A65" t="s">
        <v>85</v>
      </c>
      <c r="B65" t="str">
        <f t="shared" si="0"/>
        <v>1. 1/60 at f11</v>
      </c>
    </row>
    <row r="66" spans="1:2" x14ac:dyDescent="0.2">
      <c r="A66" t="s">
        <v>86</v>
      </c>
      <c r="B66" t="str">
        <f t="shared" si="0"/>
        <v>2. 20190809_17</v>
      </c>
    </row>
    <row r="67" spans="1:2" x14ac:dyDescent="0.2">
      <c r="A67" t="s">
        <v>87</v>
      </c>
      <c r="B67" t="str">
        <f t="shared" ref="B67:B111" si="1">TRIM(A67)</f>
        <v>23. Bandstand a few minutes later</v>
      </c>
    </row>
    <row r="68" spans="1:2" x14ac:dyDescent="0.2">
      <c r="A68" t="s">
        <v>50</v>
      </c>
      <c r="B68" t="str">
        <f t="shared" si="1"/>
        <v>1. ^^</v>
      </c>
    </row>
    <row r="69" spans="1:2" x14ac:dyDescent="0.2">
      <c r="A69" t="s">
        <v>88</v>
      </c>
      <c r="B69" t="str">
        <f t="shared" si="1"/>
        <v>2. 20190809_18</v>
      </c>
    </row>
    <row r="70" spans="1:2" x14ac:dyDescent="0.2">
      <c r="A70" t="s">
        <v>89</v>
      </c>
      <c r="B70" t="str">
        <f t="shared" si="1"/>
        <v>24. Babe at a bistro</v>
      </c>
    </row>
    <row r="71" spans="1:2" x14ac:dyDescent="0.2">
      <c r="A71" t="s">
        <v>90</v>
      </c>
      <c r="B71" t="str">
        <f t="shared" si="1"/>
        <v>1. 1/15 at f5.6</v>
      </c>
    </row>
    <row r="72" spans="1:2" x14ac:dyDescent="0.2">
      <c r="A72" t="s">
        <v>91</v>
      </c>
      <c r="B72" t="str">
        <f t="shared" si="1"/>
        <v>2. 20190809_19</v>
      </c>
    </row>
    <row r="73" spans="1:2" x14ac:dyDescent="0.2">
      <c r="A73" t="s">
        <v>92</v>
      </c>
      <c r="B73" t="str">
        <f t="shared" si="1"/>
        <v>25. Flowers at bistro</v>
      </c>
    </row>
    <row r="74" spans="1:2" x14ac:dyDescent="0.2">
      <c r="A74" t="s">
        <v>93</v>
      </c>
      <c r="B74" t="str">
        <f t="shared" si="1"/>
        <v>1. 1/15 at f1.8</v>
      </c>
    </row>
    <row r="75" spans="1:2" x14ac:dyDescent="0.2">
      <c r="A75" t="s">
        <v>94</v>
      </c>
      <c r="B75" t="str">
        <f t="shared" si="1"/>
        <v>2. 20190809_20</v>
      </c>
    </row>
    <row r="76" spans="1:2" x14ac:dyDescent="0.2">
      <c r="A76" t="s">
        <v>95</v>
      </c>
      <c r="B76" t="str">
        <f t="shared" si="1"/>
        <v>26. August 10, 2019 Babe in bed</v>
      </c>
    </row>
    <row r="77" spans="1:2" x14ac:dyDescent="0.2">
      <c r="A77" t="s">
        <v>96</v>
      </c>
      <c r="B77" t="str">
        <f t="shared" si="1"/>
        <v>1. 1/125 at f8</v>
      </c>
    </row>
    <row r="78" spans="1:2" x14ac:dyDescent="0.2">
      <c r="A78" t="s">
        <v>97</v>
      </c>
      <c r="B78" t="str">
        <f t="shared" si="1"/>
        <v>2. 20190810_01</v>
      </c>
    </row>
    <row r="79" spans="1:2" x14ac:dyDescent="0.2">
      <c r="A79" t="s">
        <v>98</v>
      </c>
      <c r="B79" t="str">
        <f t="shared" si="1"/>
        <v>27. Green umbrella</v>
      </c>
    </row>
    <row r="80" spans="1:2" x14ac:dyDescent="0.2">
      <c r="A80" t="s">
        <v>57</v>
      </c>
      <c r="B80" t="str">
        <f t="shared" si="1"/>
        <v>1. 1/1000 at f16 ISO 100</v>
      </c>
    </row>
    <row r="81" spans="1:2" x14ac:dyDescent="0.2">
      <c r="A81" t="s">
        <v>99</v>
      </c>
      <c r="B81" t="str">
        <f t="shared" si="1"/>
        <v>2. 20190810_02</v>
      </c>
    </row>
    <row r="82" spans="1:2" x14ac:dyDescent="0.2">
      <c r="A82" t="s">
        <v>100</v>
      </c>
      <c r="B82" t="str">
        <f t="shared" si="1"/>
        <v>28. Rocking horse</v>
      </c>
    </row>
    <row r="83" spans="1:2" x14ac:dyDescent="0.2">
      <c r="A83" t="s">
        <v>101</v>
      </c>
      <c r="B83" t="str">
        <f t="shared" si="1"/>
        <v>1. 1/1000 at f4 ISO 100</v>
      </c>
    </row>
    <row r="84" spans="1:2" x14ac:dyDescent="0.2">
      <c r="A84" t="s">
        <v>102</v>
      </c>
      <c r="B84" t="str">
        <f t="shared" si="1"/>
        <v>2. 20190810_03</v>
      </c>
    </row>
    <row r="85" spans="1:2" x14ac:dyDescent="0.2">
      <c r="A85" t="s">
        <v>103</v>
      </c>
      <c r="B85" t="str">
        <f t="shared" si="1"/>
        <v>29. Chicken</v>
      </c>
    </row>
    <row r="86" spans="1:2" x14ac:dyDescent="0.2">
      <c r="A86" t="s">
        <v>104</v>
      </c>
      <c r="B86" t="str">
        <f t="shared" si="1"/>
        <v>1. 1/1000 at f1.8 ISO 100</v>
      </c>
    </row>
    <row r="87" spans="1:2" x14ac:dyDescent="0.2">
      <c r="A87" t="s">
        <v>105</v>
      </c>
      <c r="B87" t="str">
        <f t="shared" si="1"/>
        <v>2. 20190810_04</v>
      </c>
    </row>
    <row r="88" spans="1:2" x14ac:dyDescent="0.2">
      <c r="A88" t="s">
        <v>106</v>
      </c>
      <c r="B88" t="str">
        <f t="shared" si="1"/>
        <v>30. Goose and stuff</v>
      </c>
    </row>
    <row r="89" spans="1:2" x14ac:dyDescent="0.2">
      <c r="A89" t="s">
        <v>101</v>
      </c>
      <c r="B89" t="str">
        <f t="shared" si="1"/>
        <v>1. 1/1000 at f4 ISO 100</v>
      </c>
    </row>
    <row r="90" spans="1:2" x14ac:dyDescent="0.2">
      <c r="A90" t="s">
        <v>107</v>
      </c>
      <c r="B90" t="str">
        <f t="shared" si="1"/>
        <v>2. 20190810_05</v>
      </c>
    </row>
    <row r="91" spans="1:2" x14ac:dyDescent="0.2">
      <c r="A91" t="s">
        <v>108</v>
      </c>
      <c r="B91" t="str">
        <f t="shared" si="1"/>
        <v>31. Babe and basket</v>
      </c>
    </row>
    <row r="92" spans="1:2" x14ac:dyDescent="0.2">
      <c r="A92" t="s">
        <v>109</v>
      </c>
      <c r="B92" t="str">
        <f t="shared" si="1"/>
        <v>1. 1/1000 at f8</v>
      </c>
    </row>
    <row r="93" spans="1:2" x14ac:dyDescent="0.2">
      <c r="A93" t="s">
        <v>110</v>
      </c>
      <c r="B93" t="str">
        <f t="shared" si="1"/>
        <v>2. 20190810_06</v>
      </c>
    </row>
    <row r="94" spans="1:2" x14ac:dyDescent="0.2">
      <c r="A94" t="s">
        <v>111</v>
      </c>
      <c r="B94" t="str">
        <f t="shared" si="1"/>
        <v>32. Lightbulb</v>
      </c>
    </row>
    <row r="95" spans="1:2" x14ac:dyDescent="0.2">
      <c r="A95" t="s">
        <v>35</v>
      </c>
      <c r="B95" t="str">
        <f t="shared" si="1"/>
        <v>1. 1/125 at f2.8</v>
      </c>
    </row>
    <row r="96" spans="1:2" x14ac:dyDescent="0.2">
      <c r="A96" t="s">
        <v>112</v>
      </c>
      <c r="B96" t="str">
        <f t="shared" si="1"/>
        <v>2. 20190810_07</v>
      </c>
    </row>
    <row r="97" spans="1:2" x14ac:dyDescent="0.2">
      <c r="A97" t="s">
        <v>113</v>
      </c>
      <c r="B97" t="str">
        <f t="shared" si="1"/>
        <v>33. Beach</v>
      </c>
    </row>
    <row r="98" spans="1:2" x14ac:dyDescent="0.2">
      <c r="A98" t="s">
        <v>114</v>
      </c>
      <c r="B98" t="str">
        <f t="shared" si="1"/>
        <v>1. 1/1000 at f16</v>
      </c>
    </row>
    <row r="99" spans="1:2" x14ac:dyDescent="0.2">
      <c r="A99" t="s">
        <v>115</v>
      </c>
      <c r="B99" t="str">
        <f t="shared" si="1"/>
        <v>2. 20190810_09</v>
      </c>
    </row>
    <row r="100" spans="1:2" x14ac:dyDescent="0.2">
      <c r="A100" t="s">
        <v>116</v>
      </c>
      <c r="B100" t="str">
        <f t="shared" si="1"/>
        <v>34. Beach</v>
      </c>
    </row>
    <row r="101" spans="1:2" x14ac:dyDescent="0.2">
      <c r="A101" t="s">
        <v>117</v>
      </c>
      <c r="B101" t="str">
        <f t="shared" si="1"/>
        <v>1. ^^ ISO 200</v>
      </c>
    </row>
    <row r="102" spans="1:2" x14ac:dyDescent="0.2">
      <c r="A102" t="s">
        <v>115</v>
      </c>
      <c r="B102" t="str">
        <f t="shared" si="1"/>
        <v>2. 20190810_09</v>
      </c>
    </row>
    <row r="103" spans="1:2" x14ac:dyDescent="0.2">
      <c r="A103" t="s">
        <v>118</v>
      </c>
      <c r="B103" t="str">
        <f t="shared" si="1"/>
        <v>35. Beach</v>
      </c>
    </row>
    <row r="104" spans="1:2" x14ac:dyDescent="0.2">
      <c r="A104" t="s">
        <v>119</v>
      </c>
      <c r="B104" t="str">
        <f t="shared" si="1"/>
        <v>1. ^^ ISO 100</v>
      </c>
    </row>
    <row r="105" spans="1:2" x14ac:dyDescent="0.2">
      <c r="A105" t="s">
        <v>120</v>
      </c>
      <c r="B105" t="str">
        <f t="shared" si="1"/>
        <v>2. 20190810_10</v>
      </c>
    </row>
    <row r="106" spans="1:2" x14ac:dyDescent="0.2">
      <c r="A106" t="s">
        <v>121</v>
      </c>
      <c r="B106" t="str">
        <f t="shared" si="1"/>
        <v>36. Babe at beach</v>
      </c>
    </row>
    <row r="107" spans="1:2" x14ac:dyDescent="0.2">
      <c r="A107" t="s">
        <v>68</v>
      </c>
      <c r="B107" t="str">
        <f t="shared" si="1"/>
        <v>1. 1/1000 at f5.6 ISO 200</v>
      </c>
    </row>
    <row r="108" spans="1:2" x14ac:dyDescent="0.2">
      <c r="A108" t="s">
        <v>122</v>
      </c>
      <c r="B108" t="str">
        <f t="shared" si="1"/>
        <v>2. 20190810_11</v>
      </c>
    </row>
    <row r="109" spans="1:2" x14ac:dyDescent="0.2">
      <c r="A109" t="s">
        <v>123</v>
      </c>
      <c r="B109" t="str">
        <f t="shared" si="1"/>
        <v>37. Babe with beer</v>
      </c>
    </row>
    <row r="110" spans="1:2" x14ac:dyDescent="0.2">
      <c r="A110" t="s">
        <v>124</v>
      </c>
      <c r="B110" t="str">
        <f t="shared" si="1"/>
        <v>1. 1/15 with f5.6</v>
      </c>
    </row>
    <row r="111" spans="1:2" x14ac:dyDescent="0.2">
      <c r="A111" t="s">
        <v>125</v>
      </c>
      <c r="B111" t="str">
        <f t="shared" si="1"/>
        <v>2. 20190810_12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6720-DF4C-E047-8C84-FFAA69A2B394}">
  <sheetPr filterMode="1"/>
  <dimension ref="A1:D115"/>
  <sheetViews>
    <sheetView workbookViewId="0">
      <selection sqref="A1:C1"/>
    </sheetView>
  </sheetViews>
  <sheetFormatPr baseColWidth="10" defaultRowHeight="16" x14ac:dyDescent="0.2"/>
  <cols>
    <col min="1" max="2" width="29.5" bestFit="1" customWidth="1"/>
    <col min="3" max="3" width="33" bestFit="1" customWidth="1"/>
  </cols>
  <sheetData>
    <row r="1" spans="1:4" x14ac:dyDescent="0.2">
      <c r="A1" t="s">
        <v>126</v>
      </c>
      <c r="B1" t="s">
        <v>127</v>
      </c>
      <c r="C1" t="s">
        <v>128</v>
      </c>
    </row>
    <row r="2" spans="1:4" x14ac:dyDescent="0.2">
      <c r="A2" t="str">
        <f>Sheet1!B3</f>
        <v>2. 20190808_01</v>
      </c>
      <c r="B2" t="str">
        <f>Sheet1!B2</f>
        <v>1. 1/4 at f4</v>
      </c>
      <c r="C2" t="str">
        <f>Sheet1!B1</f>
        <v>1. August 8, 2019 Kiersten in bedroom</v>
      </c>
      <c r="D2">
        <v>1</v>
      </c>
    </row>
    <row r="3" spans="1:4" hidden="1" x14ac:dyDescent="0.2">
      <c r="A3" t="str">
        <f>Sheet1!B4</f>
        <v>2. Kiersten driving</v>
      </c>
      <c r="B3" t="str">
        <f>Sheet1!B3</f>
        <v>2. 20190808_01</v>
      </c>
      <c r="C3" t="str">
        <f>Sheet1!B2</f>
        <v>1. 1/4 at f4</v>
      </c>
      <c r="D3">
        <v>0</v>
      </c>
    </row>
    <row r="4" spans="1:4" hidden="1" x14ac:dyDescent="0.2">
      <c r="A4" t="str">
        <f>Sheet1!B5</f>
        <v>1. 1/1000 at f1.8</v>
      </c>
      <c r="B4" t="str">
        <f>Sheet1!B4</f>
        <v>2. Kiersten driving</v>
      </c>
      <c r="C4" t="str">
        <f>Sheet1!B3</f>
        <v>2. 20190808_01</v>
      </c>
      <c r="D4">
        <v>0</v>
      </c>
    </row>
    <row r="5" spans="1:4" x14ac:dyDescent="0.2">
      <c r="A5" t="str">
        <f>Sheet1!B6</f>
        <v>2. 20190808_02</v>
      </c>
      <c r="B5" t="str">
        <f>Sheet1!B5</f>
        <v>1. 1/1000 at f1.8</v>
      </c>
      <c r="C5" t="str">
        <f>Sheet1!B4</f>
        <v>2. Kiersten driving</v>
      </c>
      <c r="D5">
        <v>1</v>
      </c>
    </row>
    <row r="6" spans="1:4" hidden="1" x14ac:dyDescent="0.2">
      <c r="A6" t="str">
        <f>Sheet1!B7</f>
        <v>3. WTC</v>
      </c>
      <c r="B6" t="str">
        <f>Sheet1!B6</f>
        <v>2. 20190808_02</v>
      </c>
      <c r="C6" t="str">
        <f>Sheet1!B5</f>
        <v>1. 1/1000 at f1.8</v>
      </c>
      <c r="D6">
        <v>0</v>
      </c>
    </row>
    <row r="7" spans="1:4" hidden="1" x14ac:dyDescent="0.2">
      <c r="A7" t="str">
        <f>Sheet1!B8</f>
        <v>1. 1/000 at f16</v>
      </c>
      <c r="B7" t="str">
        <f>Sheet1!B7</f>
        <v>3. WTC</v>
      </c>
      <c r="C7" t="str">
        <f>Sheet1!B6</f>
        <v>2. 20190808_02</v>
      </c>
      <c r="D7">
        <v>0</v>
      </c>
    </row>
    <row r="8" spans="1:4" x14ac:dyDescent="0.2">
      <c r="A8" t="str">
        <f>Sheet1!B9</f>
        <v>2. 20190808_03</v>
      </c>
      <c r="B8" t="str">
        <f>Sheet1!B8</f>
        <v>1. 1/000 at f16</v>
      </c>
      <c r="C8" t="str">
        <f>Sheet1!B7</f>
        <v>3. WTC</v>
      </c>
      <c r="D8">
        <v>1</v>
      </c>
    </row>
    <row r="9" spans="1:4" hidden="1" x14ac:dyDescent="0.2">
      <c r="A9" t="str">
        <f>Sheet1!B10</f>
        <v>4. Mirror shot</v>
      </c>
      <c r="B9" t="str">
        <f>Sheet1!B9</f>
        <v>2. 20190808_03</v>
      </c>
      <c r="C9" t="str">
        <f>Sheet1!B8</f>
        <v>1. 1/000 at f16</v>
      </c>
      <c r="D9">
        <v>0</v>
      </c>
    </row>
    <row r="10" spans="1:4" hidden="1" x14ac:dyDescent="0.2">
      <c r="A10" t="str">
        <f>Sheet1!B11</f>
        <v>1. 1/125 at f2.8</v>
      </c>
      <c r="B10" t="str">
        <f>Sheet1!B10</f>
        <v>4. Mirror shot</v>
      </c>
      <c r="C10" t="str">
        <f>Sheet1!B9</f>
        <v>2. 20190808_03</v>
      </c>
      <c r="D10">
        <v>0</v>
      </c>
    </row>
    <row r="11" spans="1:4" x14ac:dyDescent="0.2">
      <c r="A11" t="str">
        <f>Sheet1!B12</f>
        <v>2. 20190808_04</v>
      </c>
      <c r="B11" t="str">
        <f>Sheet1!B11</f>
        <v>1. 1/125 at f2.8</v>
      </c>
      <c r="C11" t="str">
        <f>Sheet1!B10</f>
        <v>4. Mirror shot</v>
      </c>
      <c r="D11">
        <v>1</v>
      </c>
    </row>
    <row r="12" spans="1:4" hidden="1" x14ac:dyDescent="0.2">
      <c r="A12" t="str">
        <f>Sheet1!B13</f>
        <v>5. City on Whitestone bridge</v>
      </c>
      <c r="B12" t="str">
        <f>Sheet1!B12</f>
        <v>2. 20190808_04</v>
      </c>
      <c r="C12" t="str">
        <f>Sheet1!B11</f>
        <v>1. 1/125 at f2.8</v>
      </c>
      <c r="D12">
        <v>0</v>
      </c>
    </row>
    <row r="13" spans="1:4" hidden="1" x14ac:dyDescent="0.2">
      <c r="A13" t="str">
        <f>Sheet1!B14</f>
        <v>1. 1/60 at f2.8</v>
      </c>
      <c r="B13" t="str">
        <f>Sheet1!B13</f>
        <v>5. City on Whitestone bridge</v>
      </c>
      <c r="C13" t="str">
        <f>Sheet1!B12</f>
        <v>2. 20190808_04</v>
      </c>
      <c r="D13">
        <v>0</v>
      </c>
    </row>
    <row r="14" spans="1:4" x14ac:dyDescent="0.2">
      <c r="A14" t="str">
        <f>Sheet1!B15</f>
        <v>2. 20190808_05</v>
      </c>
      <c r="B14" t="str">
        <f>Sheet1!B14</f>
        <v>1. 1/60 at f2.8</v>
      </c>
      <c r="C14" t="str">
        <f>Sheet1!B13</f>
        <v>5. City on Whitestone bridge</v>
      </c>
      <c r="D14">
        <v>1</v>
      </c>
    </row>
    <row r="15" spans="1:4" hidden="1" x14ac:dyDescent="0.2">
      <c r="A15" t="str">
        <f>Sheet1!B16</f>
        <v>6. August 9, 2018 Chair in window</v>
      </c>
      <c r="B15" t="str">
        <f>Sheet1!B15</f>
        <v>2. 20190808_05</v>
      </c>
      <c r="C15" t="str">
        <f>Sheet1!B14</f>
        <v>1. 1/60 at f2.8</v>
      </c>
      <c r="D15">
        <v>0</v>
      </c>
    </row>
    <row r="16" spans="1:4" hidden="1" x14ac:dyDescent="0.2">
      <c r="A16" t="str">
        <f>Sheet1!B17</f>
        <v>1. 1/1000 at f5</v>
      </c>
      <c r="B16" t="str">
        <f>Sheet1!B16</f>
        <v>6. August 9, 2018 Chair in window</v>
      </c>
      <c r="C16" t="str">
        <f>Sheet1!B15</f>
        <v>2. 20190808_05</v>
      </c>
      <c r="D16">
        <v>0</v>
      </c>
    </row>
    <row r="17" spans="1:4" x14ac:dyDescent="0.2">
      <c r="A17" t="str">
        <f>Sheet1!B18</f>
        <v>2. 20190809_01</v>
      </c>
      <c r="B17" t="str">
        <f>Sheet1!B17</f>
        <v>1. 1/1000 at f5</v>
      </c>
      <c r="C17" t="str">
        <f>Sheet1!B16</f>
        <v>6. August 9, 2018 Chair in window</v>
      </c>
      <c r="D17">
        <v>1</v>
      </c>
    </row>
    <row r="18" spans="1:4" hidden="1" x14ac:dyDescent="0.2">
      <c r="A18" t="str">
        <f>Sheet1!B19</f>
        <v>7. Open flag</v>
      </c>
      <c r="B18" t="str">
        <f>Sheet1!B18</f>
        <v>2. 20190809_01</v>
      </c>
      <c r="C18" t="str">
        <f>Sheet1!B17</f>
        <v>1. 1/1000 at f5</v>
      </c>
      <c r="D18">
        <v>0</v>
      </c>
    </row>
    <row r="19" spans="1:4" hidden="1" x14ac:dyDescent="0.2">
      <c r="A19" t="str">
        <f>Sheet1!B20</f>
        <v>1. 1/1000 at f2.8</v>
      </c>
      <c r="B19" t="str">
        <f>Sheet1!B19</f>
        <v>7. Open flag</v>
      </c>
      <c r="C19" t="str">
        <f>Sheet1!B18</f>
        <v>2. 20190809_01</v>
      </c>
      <c r="D19">
        <v>0</v>
      </c>
    </row>
    <row r="20" spans="1:4" x14ac:dyDescent="0.2">
      <c r="A20" t="str">
        <f>Sheet1!B21</f>
        <v>2. 20190809_02</v>
      </c>
      <c r="B20" t="str">
        <f>Sheet1!B20</f>
        <v>1. 1/1000 at f2.8</v>
      </c>
      <c r="C20" t="str">
        <f>Sheet1!B19</f>
        <v>7. Open flag</v>
      </c>
      <c r="D20">
        <v>1</v>
      </c>
    </row>
    <row r="21" spans="1:4" hidden="1" x14ac:dyDescent="0.2">
      <c r="A21" t="str">
        <f>Sheet1!B22</f>
        <v>8. Babe eating donut</v>
      </c>
      <c r="B21" t="str">
        <f>Sheet1!B21</f>
        <v>2. 20190809_02</v>
      </c>
      <c r="C21" t="str">
        <f>Sheet1!B20</f>
        <v>1. 1/1000 at f2.8</v>
      </c>
      <c r="D21">
        <v>0</v>
      </c>
    </row>
    <row r="22" spans="1:4" hidden="1" x14ac:dyDescent="0.2">
      <c r="A22" t="str">
        <f>Sheet1!B23</f>
        <v>1. 1/1000 at f2.8 ISO 200</v>
      </c>
      <c r="B22" t="str">
        <f>Sheet1!B22</f>
        <v>8. Babe eating donut</v>
      </c>
      <c r="C22" t="str">
        <f>Sheet1!B21</f>
        <v>2. 20190809_02</v>
      </c>
      <c r="D22">
        <v>0</v>
      </c>
    </row>
    <row r="23" spans="1:4" x14ac:dyDescent="0.2">
      <c r="A23" t="str">
        <f>Sheet1!B24</f>
        <v>2. 20190809_03</v>
      </c>
      <c r="B23" t="str">
        <f>Sheet1!B23</f>
        <v>1. 1/1000 at f2.8 ISO 200</v>
      </c>
      <c r="C23" t="str">
        <f>Sheet1!B22</f>
        <v>8. Babe eating donut</v>
      </c>
      <c r="D23">
        <v>1</v>
      </c>
    </row>
    <row r="24" spans="1:4" hidden="1" x14ac:dyDescent="0.2">
      <c r="A24" t="str">
        <f>Sheet1!B25</f>
        <v>9. Portrait of babe</v>
      </c>
      <c r="B24" t="str">
        <f>Sheet1!B24</f>
        <v>2. 20190809_03</v>
      </c>
      <c r="C24" t="str">
        <f>Sheet1!B23</f>
        <v>1. 1/1000 at f2.8 ISO 200</v>
      </c>
      <c r="D24">
        <v>0</v>
      </c>
    </row>
    <row r="25" spans="1:4" hidden="1" x14ac:dyDescent="0.2">
      <c r="A25" t="str">
        <f>Sheet1!B26</f>
        <v>1. ^^</v>
      </c>
      <c r="B25" t="str">
        <f>Sheet1!B25</f>
        <v>9. Portrait of babe</v>
      </c>
      <c r="C25" t="str">
        <f>Sheet1!B24</f>
        <v>2. 20190809_03</v>
      </c>
      <c r="D25">
        <v>0</v>
      </c>
    </row>
    <row r="26" spans="1:4" x14ac:dyDescent="0.2">
      <c r="A26" t="str">
        <f>Sheet1!B27</f>
        <v>2. 20190809_04</v>
      </c>
      <c r="B26" t="str">
        <f>Sheet1!B26</f>
        <v>1. ^^</v>
      </c>
      <c r="C26" t="str">
        <f>Sheet1!B25</f>
        <v>9. Portrait of babe</v>
      </c>
      <c r="D26">
        <v>1</v>
      </c>
    </row>
    <row r="27" spans="1:4" hidden="1" x14ac:dyDescent="0.2">
      <c r="A27" t="str">
        <f>Sheet1!B28</f>
        <v>10. Oops.</v>
      </c>
      <c r="B27" t="str">
        <f>Sheet1!B27</f>
        <v>2. 20190809_04</v>
      </c>
      <c r="C27" t="str">
        <f>Sheet1!B26</f>
        <v>1. ^^</v>
      </c>
      <c r="D27">
        <v>0</v>
      </c>
    </row>
    <row r="28" spans="1:4" hidden="1" x14ac:dyDescent="0.2">
      <c r="A28">
        <f>Sheet1!B29</f>
        <v>1</v>
      </c>
      <c r="B28" t="str">
        <f>Sheet1!B28</f>
        <v>10. Oops.</v>
      </c>
      <c r="C28" t="str">
        <f>Sheet1!B27</f>
        <v>2. 20190809_04</v>
      </c>
      <c r="D28">
        <v>0</v>
      </c>
    </row>
    <row r="29" spans="1:4" x14ac:dyDescent="0.2">
      <c r="A29" t="str">
        <f>Sheet1!B30</f>
        <v>2. 20190809_05</v>
      </c>
      <c r="B29">
        <f>Sheet1!B29</f>
        <v>1</v>
      </c>
      <c r="C29" t="str">
        <f>Sheet1!B28</f>
        <v>10. Oops.</v>
      </c>
      <c r="D29">
        <v>1</v>
      </c>
    </row>
    <row r="30" spans="1:4" hidden="1" x14ac:dyDescent="0.2">
      <c r="A30" t="str">
        <f>Sheet1!B31</f>
        <v>11. Babe at ocean</v>
      </c>
      <c r="B30" t="str">
        <f>Sheet1!B30</f>
        <v>2. 20190809_05</v>
      </c>
      <c r="C30">
        <f>Sheet1!B29</f>
        <v>1</v>
      </c>
      <c r="D30">
        <v>0</v>
      </c>
    </row>
    <row r="31" spans="1:4" hidden="1" x14ac:dyDescent="0.2">
      <c r="A31" t="str">
        <f>Sheet1!B32</f>
        <v>1. 1/1000 at f16 ISO 200</v>
      </c>
      <c r="B31" t="str">
        <f>Sheet1!B31</f>
        <v>11. Babe at ocean</v>
      </c>
      <c r="C31" t="str">
        <f>Sheet1!B30</f>
        <v>2. 20190809_05</v>
      </c>
      <c r="D31">
        <v>0</v>
      </c>
    </row>
    <row r="32" spans="1:4" x14ac:dyDescent="0.2">
      <c r="A32" t="str">
        <f>Sheet1!B33</f>
        <v>2. 20190809_06</v>
      </c>
      <c r="B32" t="str">
        <f>Sheet1!B32</f>
        <v>1. 1/1000 at f16 ISO 200</v>
      </c>
      <c r="C32" t="str">
        <f>Sheet1!B31</f>
        <v>11. Babe at ocean</v>
      </c>
      <c r="D32">
        <v>1</v>
      </c>
    </row>
    <row r="33" spans="1:4" hidden="1" x14ac:dyDescent="0.2">
      <c r="A33" t="str">
        <f>Sheet1!B34</f>
        <v>12. House</v>
      </c>
      <c r="B33" t="str">
        <f>Sheet1!B33</f>
        <v>2. 20190809_06</v>
      </c>
      <c r="C33" t="str">
        <f>Sheet1!B32</f>
        <v>1. 1/1000 at f16 ISO 200</v>
      </c>
      <c r="D33">
        <v>0</v>
      </c>
    </row>
    <row r="34" spans="1:4" hidden="1" x14ac:dyDescent="0.2">
      <c r="A34" t="str">
        <f>Sheet1!B35</f>
        <v>1. 1/1000 at f16 ISO 100</v>
      </c>
      <c r="B34" t="str">
        <f>Sheet1!B34</f>
        <v>12. House</v>
      </c>
      <c r="C34" t="str">
        <f>Sheet1!B33</f>
        <v>2. 20190809_06</v>
      </c>
      <c r="D34">
        <v>0</v>
      </c>
    </row>
    <row r="35" spans="1:4" x14ac:dyDescent="0.2">
      <c r="A35" t="str">
        <f>Sheet1!B36</f>
        <v>2. 20190809_07</v>
      </c>
      <c r="B35" t="str">
        <f>Sheet1!B35</f>
        <v>1. 1/1000 at f16 ISO 100</v>
      </c>
      <c r="C35" t="str">
        <f>Sheet1!B34</f>
        <v>12. House</v>
      </c>
      <c r="D35">
        <v>1</v>
      </c>
    </row>
    <row r="36" spans="1:4" hidden="1" x14ac:dyDescent="0.2">
      <c r="A36" t="str">
        <f>Sheet1!B37</f>
        <v>13. Arnold’s</v>
      </c>
      <c r="B36" t="str">
        <f>Sheet1!B36</f>
        <v>2. 20190809_07</v>
      </c>
      <c r="C36" t="str">
        <f>Sheet1!B35</f>
        <v>1. 1/1000 at f16 ISO 100</v>
      </c>
      <c r="D36">
        <v>0</v>
      </c>
    </row>
    <row r="37" spans="1:4" hidden="1" x14ac:dyDescent="0.2">
      <c r="A37" t="str">
        <f>Sheet1!B38</f>
        <v>1. 1/1000 at f8 ISO 100</v>
      </c>
      <c r="B37" t="str">
        <f>Sheet1!B37</f>
        <v>13. Arnold’s</v>
      </c>
      <c r="C37" t="str">
        <f>Sheet1!B36</f>
        <v>2. 20190809_07</v>
      </c>
      <c r="D37">
        <v>0</v>
      </c>
    </row>
    <row r="38" spans="1:4" x14ac:dyDescent="0.2">
      <c r="A38" t="str">
        <f>Sheet1!B39</f>
        <v>2. 20190809_08</v>
      </c>
      <c r="B38" t="str">
        <f>Sheet1!B38</f>
        <v>1. 1/1000 at f8 ISO 100</v>
      </c>
      <c r="C38" t="str">
        <f>Sheet1!B37</f>
        <v>13. Arnold’s</v>
      </c>
      <c r="D38">
        <v>1</v>
      </c>
    </row>
    <row r="39" spans="1:4" hidden="1" x14ac:dyDescent="0.2">
      <c r="A39" t="str">
        <f>Sheet1!B40</f>
        <v>14. Arnold’s Roof</v>
      </c>
      <c r="B39" t="str">
        <f>Sheet1!B39</f>
        <v>2. 20190809_08</v>
      </c>
      <c r="C39" t="str">
        <f>Sheet1!B38</f>
        <v>1. 1/1000 at f8 ISO 100</v>
      </c>
      <c r="D39">
        <v>0</v>
      </c>
    </row>
    <row r="40" spans="1:4" hidden="1" x14ac:dyDescent="0.2">
      <c r="A40" t="str">
        <f>Sheet1!B41</f>
        <v>1. ^^</v>
      </c>
      <c r="B40" t="str">
        <f>Sheet1!B40</f>
        <v>14. Arnold’s Roof</v>
      </c>
      <c r="C40" t="str">
        <f>Sheet1!B39</f>
        <v>2. 20190809_08</v>
      </c>
      <c r="D40">
        <v>0</v>
      </c>
    </row>
    <row r="41" spans="1:4" x14ac:dyDescent="0.2">
      <c r="A41" t="str">
        <f>Sheet1!B42</f>
        <v>2. 20190809_09</v>
      </c>
      <c r="B41" t="str">
        <f>Sheet1!B41</f>
        <v>1. ^^</v>
      </c>
      <c r="C41" t="str">
        <f>Sheet1!B40</f>
        <v>14. Arnold’s Roof</v>
      </c>
      <c r="D41">
        <v>1</v>
      </c>
    </row>
    <row r="42" spans="1:4" hidden="1" x14ac:dyDescent="0.2">
      <c r="A42" t="str">
        <f>Sheet1!B43</f>
        <v>15. Onion rings</v>
      </c>
      <c r="B42" t="str">
        <f>Sheet1!B42</f>
        <v>2. 20190809_09</v>
      </c>
      <c r="C42" t="str">
        <f>Sheet1!B41</f>
        <v>1. ^^</v>
      </c>
      <c r="D42">
        <v>0</v>
      </c>
    </row>
    <row r="43" spans="1:4" hidden="1" x14ac:dyDescent="0.2">
      <c r="A43" t="str">
        <f>Sheet1!B44</f>
        <v>1. 1/1000 at f1.8 ISO 200</v>
      </c>
      <c r="B43" t="str">
        <f>Sheet1!B43</f>
        <v>15. Onion rings</v>
      </c>
      <c r="C43" t="str">
        <f>Sheet1!B42</f>
        <v>2. 20190809_09</v>
      </c>
      <c r="D43">
        <v>0</v>
      </c>
    </row>
    <row r="44" spans="1:4" x14ac:dyDescent="0.2">
      <c r="A44" t="str">
        <f>Sheet1!B45</f>
        <v>2. 20190809_10</v>
      </c>
      <c r="B44" t="str">
        <f>Sheet1!B44</f>
        <v>1. 1/1000 at f1.8 ISO 200</v>
      </c>
      <c r="C44" t="str">
        <f>Sheet1!B43</f>
        <v>15. Onion rings</v>
      </c>
      <c r="D44">
        <v>1</v>
      </c>
    </row>
    <row r="45" spans="1:4" hidden="1" x14ac:dyDescent="0.2">
      <c r="A45" t="str">
        <f>Sheet1!B46</f>
        <v>16. Crush pad</v>
      </c>
      <c r="B45" t="str">
        <f>Sheet1!B45</f>
        <v>2. 20190809_10</v>
      </c>
      <c r="C45" t="str">
        <f>Sheet1!B44</f>
        <v>1. 1/1000 at f1.8 ISO 200</v>
      </c>
      <c r="D45">
        <v>0</v>
      </c>
    </row>
    <row r="46" spans="1:4" hidden="1" x14ac:dyDescent="0.2">
      <c r="A46" t="str">
        <f>Sheet1!B47</f>
        <v>1. 1/1000 at f5.6 ISO 200</v>
      </c>
      <c r="B46" t="str">
        <f>Sheet1!B46</f>
        <v>16. Crush pad</v>
      </c>
      <c r="C46" t="str">
        <f>Sheet1!B45</f>
        <v>2. 20190809_10</v>
      </c>
      <c r="D46">
        <v>0</v>
      </c>
    </row>
    <row r="47" spans="1:4" x14ac:dyDescent="0.2">
      <c r="A47" t="str">
        <f>Sheet1!B48</f>
        <v>2. 20190809_11</v>
      </c>
      <c r="B47" t="str">
        <f>Sheet1!B47</f>
        <v>1. 1/1000 at f5.6 ISO 200</v>
      </c>
      <c r="C47" t="str">
        <f>Sheet1!B46</f>
        <v>16. Crush pad</v>
      </c>
      <c r="D47">
        <v>1</v>
      </c>
    </row>
    <row r="48" spans="1:4" hidden="1" x14ac:dyDescent="0.2">
      <c r="A48" t="str">
        <f>Sheet1!B49</f>
        <v>17. Truro Vinyards barrels</v>
      </c>
      <c r="B48" t="str">
        <f>Sheet1!B48</f>
        <v>2. 20190809_11</v>
      </c>
      <c r="C48" t="str">
        <f>Sheet1!B47</f>
        <v>1. 1/1000 at f5.6 ISO 200</v>
      </c>
      <c r="D48">
        <v>0</v>
      </c>
    </row>
    <row r="49" spans="1:4" hidden="1" x14ac:dyDescent="0.2">
      <c r="A49" t="str">
        <f>Sheet1!B50</f>
        <v>1. 1/1000 at f2.8 ISO 100</v>
      </c>
      <c r="B49" t="str">
        <f>Sheet1!B49</f>
        <v>17. Truro Vinyards barrels</v>
      </c>
      <c r="C49" t="str">
        <f>Sheet1!B48</f>
        <v>2. 20190809_11</v>
      </c>
      <c r="D49">
        <v>0</v>
      </c>
    </row>
    <row r="50" spans="1:4" x14ac:dyDescent="0.2">
      <c r="A50" t="str">
        <f>Sheet1!B51</f>
        <v>2. 20190809_12</v>
      </c>
      <c r="B50" t="str">
        <f>Sheet1!B50</f>
        <v>1. 1/1000 at f2.8 ISO 100</v>
      </c>
      <c r="C50" t="str">
        <f>Sheet1!B49</f>
        <v>17. Truro Vinyards barrels</v>
      </c>
      <c r="D50">
        <v>1</v>
      </c>
    </row>
    <row r="51" spans="1:4" hidden="1" x14ac:dyDescent="0.2">
      <c r="A51" t="str">
        <f>Sheet1!B52</f>
        <v>18. Me and babe by vines</v>
      </c>
      <c r="B51" t="str">
        <f>Sheet1!B51</f>
        <v>2. 20190809_12</v>
      </c>
      <c r="C51" t="str">
        <f>Sheet1!B50</f>
        <v>1. 1/1000 at f2.8 ISO 100</v>
      </c>
      <c r="D51">
        <v>0</v>
      </c>
    </row>
    <row r="52" spans="1:4" hidden="1" x14ac:dyDescent="0.2">
      <c r="A52" t="str">
        <f>Sheet1!B53</f>
        <v>1. 1/1000 at f2.8 ISO 200</v>
      </c>
      <c r="B52" t="str">
        <f>Sheet1!B52</f>
        <v>18. Me and babe by vines</v>
      </c>
      <c r="C52" t="str">
        <f>Sheet1!B51</f>
        <v>2. 20190809_12</v>
      </c>
      <c r="D52">
        <v>0</v>
      </c>
    </row>
    <row r="53" spans="1:4" x14ac:dyDescent="0.2">
      <c r="A53" t="str">
        <f>Sheet1!B54</f>
        <v>2. 20190809_13</v>
      </c>
      <c r="B53" t="str">
        <f>Sheet1!B53</f>
        <v>1. 1/1000 at f2.8 ISO 200</v>
      </c>
      <c r="C53" t="str">
        <f>Sheet1!B52</f>
        <v>18. Me and babe by vines</v>
      </c>
      <c r="D53">
        <v>1</v>
      </c>
    </row>
    <row r="54" spans="1:4" hidden="1" x14ac:dyDescent="0.2">
      <c r="A54" t="str">
        <f>Sheet1!B55</f>
        <v>19. Methodist Church</v>
      </c>
      <c r="B54" t="str">
        <f>Sheet1!B54</f>
        <v>2. 20190809_13</v>
      </c>
      <c r="C54" t="str">
        <f>Sheet1!B53</f>
        <v>1. 1/1000 at f2.8 ISO 200</v>
      </c>
      <c r="D54">
        <v>0</v>
      </c>
    </row>
    <row r="55" spans="1:4" hidden="1" x14ac:dyDescent="0.2">
      <c r="A55" t="str">
        <f>Sheet1!B56</f>
        <v>1. 1/1000 at f4</v>
      </c>
      <c r="B55" t="str">
        <f>Sheet1!B55</f>
        <v>19. Methodist Church</v>
      </c>
      <c r="C55" t="str">
        <f>Sheet1!B54</f>
        <v>2. 20190809_13</v>
      </c>
      <c r="D55">
        <v>0</v>
      </c>
    </row>
    <row r="56" spans="1:4" x14ac:dyDescent="0.2">
      <c r="A56" t="str">
        <f>Sheet1!B57</f>
        <v>2. 20190809_14</v>
      </c>
      <c r="B56" t="str">
        <f>Sheet1!B56</f>
        <v>1. 1/1000 at f4</v>
      </c>
      <c r="C56" t="str">
        <f>Sheet1!B55</f>
        <v>19. Methodist Church</v>
      </c>
      <c r="D56">
        <v>1</v>
      </c>
    </row>
    <row r="57" spans="1:4" hidden="1" x14ac:dyDescent="0.2">
      <c r="A57" t="str">
        <f>Sheet1!B58</f>
        <v>20. Babe and books</v>
      </c>
      <c r="B57" t="str">
        <f>Sheet1!B57</f>
        <v>2. 20190809_14</v>
      </c>
      <c r="C57" t="str">
        <f>Sheet1!B56</f>
        <v>1. 1/1000 at f4</v>
      </c>
      <c r="D57">
        <v>0</v>
      </c>
    </row>
    <row r="58" spans="1:4" hidden="1" x14ac:dyDescent="0.2">
      <c r="A58" t="str">
        <f>Sheet1!B59</f>
        <v>1. 1/30 at f2.8</v>
      </c>
      <c r="B58" t="str">
        <f>Sheet1!B58</f>
        <v>20. Babe and books</v>
      </c>
      <c r="C58" t="str">
        <f>Sheet1!B57</f>
        <v>2. 20190809_14</v>
      </c>
      <c r="D58">
        <v>0</v>
      </c>
    </row>
    <row r="59" spans="1:4" x14ac:dyDescent="0.2">
      <c r="A59" t="str">
        <f>Sheet1!B60</f>
        <v>2. 20190809_15</v>
      </c>
      <c r="B59" t="str">
        <f>Sheet1!B59</f>
        <v>1. 1/30 at f2.8</v>
      </c>
      <c r="C59" t="str">
        <f>Sheet1!B58</f>
        <v>20. Babe and books</v>
      </c>
      <c r="D59">
        <v>1</v>
      </c>
    </row>
    <row r="60" spans="1:4" hidden="1" x14ac:dyDescent="0.2">
      <c r="A60" t="str">
        <f>Sheet1!B61</f>
        <v>21. Into the ice cream shop</v>
      </c>
      <c r="B60" t="str">
        <f>Sheet1!B60</f>
        <v>2. 20190809_15</v>
      </c>
      <c r="C60" t="str">
        <f>Sheet1!B59</f>
        <v>1. 1/30 at f2.8</v>
      </c>
      <c r="D60">
        <v>0</v>
      </c>
    </row>
    <row r="61" spans="1:4" hidden="1" x14ac:dyDescent="0.2">
      <c r="A61" t="str">
        <f>Sheet1!B62</f>
        <v>1. 1/30 at f11</v>
      </c>
      <c r="B61" t="str">
        <f>Sheet1!B61</f>
        <v>21. Into the ice cream shop</v>
      </c>
      <c r="C61" t="str">
        <f>Sheet1!B60</f>
        <v>2. 20190809_15</v>
      </c>
      <c r="D61">
        <v>0</v>
      </c>
    </row>
    <row r="62" spans="1:4" x14ac:dyDescent="0.2">
      <c r="A62" t="str">
        <f>Sheet1!B63</f>
        <v>2. 20190809_16</v>
      </c>
      <c r="B62" t="str">
        <f>Sheet1!B62</f>
        <v>1. 1/30 at f11</v>
      </c>
      <c r="C62" t="str">
        <f>Sheet1!B61</f>
        <v>21. Into the ice cream shop</v>
      </c>
      <c r="D62">
        <v>1</v>
      </c>
    </row>
    <row r="63" spans="1:4" hidden="1" x14ac:dyDescent="0.2">
      <c r="A63" t="str">
        <f>Sheet1!B64</f>
        <v>22. Bandstand</v>
      </c>
      <c r="B63" t="str">
        <f>Sheet1!B63</f>
        <v>2. 20190809_16</v>
      </c>
      <c r="C63" t="str">
        <f>Sheet1!B62</f>
        <v>1. 1/30 at f11</v>
      </c>
      <c r="D63">
        <v>0</v>
      </c>
    </row>
    <row r="64" spans="1:4" hidden="1" x14ac:dyDescent="0.2">
      <c r="A64" t="str">
        <f>Sheet1!B65</f>
        <v>1. 1/60 at f11</v>
      </c>
      <c r="B64" t="str">
        <f>Sheet1!B64</f>
        <v>22. Bandstand</v>
      </c>
      <c r="C64" t="str">
        <f>Sheet1!B63</f>
        <v>2. 20190809_16</v>
      </c>
      <c r="D64">
        <v>0</v>
      </c>
    </row>
    <row r="65" spans="1:4" x14ac:dyDescent="0.2">
      <c r="A65" t="str">
        <f>Sheet1!B66</f>
        <v>2. 20190809_17</v>
      </c>
      <c r="B65" t="str">
        <f>Sheet1!B65</f>
        <v>1. 1/60 at f11</v>
      </c>
      <c r="C65" t="str">
        <f>Sheet1!B64</f>
        <v>22. Bandstand</v>
      </c>
      <c r="D65">
        <v>1</v>
      </c>
    </row>
    <row r="66" spans="1:4" hidden="1" x14ac:dyDescent="0.2">
      <c r="A66" t="str">
        <f>Sheet1!B67</f>
        <v>23. Bandstand a few minutes later</v>
      </c>
      <c r="B66" t="str">
        <f>Sheet1!B66</f>
        <v>2. 20190809_17</v>
      </c>
      <c r="C66" t="str">
        <f>Sheet1!B65</f>
        <v>1. 1/60 at f11</v>
      </c>
      <c r="D66">
        <v>0</v>
      </c>
    </row>
    <row r="67" spans="1:4" hidden="1" x14ac:dyDescent="0.2">
      <c r="A67" t="str">
        <f>Sheet1!B68</f>
        <v>1. ^^</v>
      </c>
      <c r="B67" t="str">
        <f>Sheet1!B67</f>
        <v>23. Bandstand a few minutes later</v>
      </c>
      <c r="C67" t="str">
        <f>Sheet1!B66</f>
        <v>2. 20190809_17</v>
      </c>
      <c r="D67">
        <v>0</v>
      </c>
    </row>
    <row r="68" spans="1:4" x14ac:dyDescent="0.2">
      <c r="A68" t="str">
        <f>Sheet1!B69</f>
        <v>2. 20190809_18</v>
      </c>
      <c r="B68" t="str">
        <f>Sheet1!B68</f>
        <v>1. ^^</v>
      </c>
      <c r="C68" t="str">
        <f>Sheet1!B67</f>
        <v>23. Bandstand a few minutes later</v>
      </c>
      <c r="D68">
        <v>1</v>
      </c>
    </row>
    <row r="69" spans="1:4" hidden="1" x14ac:dyDescent="0.2">
      <c r="A69" t="str">
        <f>Sheet1!B70</f>
        <v>24. Babe at a bistro</v>
      </c>
      <c r="B69" t="str">
        <f>Sheet1!B69</f>
        <v>2. 20190809_18</v>
      </c>
      <c r="C69" t="str">
        <f>Sheet1!B68</f>
        <v>1. ^^</v>
      </c>
      <c r="D69">
        <v>0</v>
      </c>
    </row>
    <row r="70" spans="1:4" hidden="1" x14ac:dyDescent="0.2">
      <c r="A70" t="str">
        <f>Sheet1!B71</f>
        <v>1. 1/15 at f5.6</v>
      </c>
      <c r="B70" t="str">
        <f>Sheet1!B70</f>
        <v>24. Babe at a bistro</v>
      </c>
      <c r="C70" t="str">
        <f>Sheet1!B69</f>
        <v>2. 20190809_18</v>
      </c>
      <c r="D70">
        <v>0</v>
      </c>
    </row>
    <row r="71" spans="1:4" x14ac:dyDescent="0.2">
      <c r="A71" t="str">
        <f>Sheet1!B72</f>
        <v>2. 20190809_19</v>
      </c>
      <c r="B71" t="str">
        <f>Sheet1!B71</f>
        <v>1. 1/15 at f5.6</v>
      </c>
      <c r="C71" t="str">
        <f>Sheet1!B70</f>
        <v>24. Babe at a bistro</v>
      </c>
      <c r="D71">
        <v>1</v>
      </c>
    </row>
    <row r="72" spans="1:4" hidden="1" x14ac:dyDescent="0.2">
      <c r="A72" t="str">
        <f>Sheet1!B73</f>
        <v>25. Flowers at bistro</v>
      </c>
      <c r="B72" t="str">
        <f>Sheet1!B72</f>
        <v>2. 20190809_19</v>
      </c>
      <c r="C72" t="str">
        <f>Sheet1!B71</f>
        <v>1. 1/15 at f5.6</v>
      </c>
      <c r="D72">
        <v>0</v>
      </c>
    </row>
    <row r="73" spans="1:4" hidden="1" x14ac:dyDescent="0.2">
      <c r="A73" t="str">
        <f>Sheet1!B74</f>
        <v>1. 1/15 at f1.8</v>
      </c>
      <c r="B73" t="str">
        <f>Sheet1!B73</f>
        <v>25. Flowers at bistro</v>
      </c>
      <c r="C73" t="str">
        <f>Sheet1!B72</f>
        <v>2. 20190809_19</v>
      </c>
      <c r="D73">
        <v>0</v>
      </c>
    </row>
    <row r="74" spans="1:4" x14ac:dyDescent="0.2">
      <c r="A74" t="str">
        <f>Sheet1!B75</f>
        <v>2. 20190809_20</v>
      </c>
      <c r="B74" t="str">
        <f>Sheet1!B74</f>
        <v>1. 1/15 at f1.8</v>
      </c>
      <c r="C74" t="str">
        <f>Sheet1!B73</f>
        <v>25. Flowers at bistro</v>
      </c>
      <c r="D74">
        <v>1</v>
      </c>
    </row>
    <row r="75" spans="1:4" hidden="1" x14ac:dyDescent="0.2">
      <c r="A75" t="str">
        <f>Sheet1!B76</f>
        <v>26. August 10, 2019 Babe in bed</v>
      </c>
      <c r="B75" t="str">
        <f>Sheet1!B75</f>
        <v>2. 20190809_20</v>
      </c>
      <c r="C75" t="str">
        <f>Sheet1!B74</f>
        <v>1. 1/15 at f1.8</v>
      </c>
      <c r="D75">
        <v>0</v>
      </c>
    </row>
    <row r="76" spans="1:4" hidden="1" x14ac:dyDescent="0.2">
      <c r="A76" t="str">
        <f>Sheet1!B77</f>
        <v>1. 1/125 at f8</v>
      </c>
      <c r="B76" t="str">
        <f>Sheet1!B76</f>
        <v>26. August 10, 2019 Babe in bed</v>
      </c>
      <c r="C76" t="str">
        <f>Sheet1!B75</f>
        <v>2. 20190809_20</v>
      </c>
      <c r="D76">
        <v>0</v>
      </c>
    </row>
    <row r="77" spans="1:4" x14ac:dyDescent="0.2">
      <c r="A77" t="str">
        <f>Sheet1!B78</f>
        <v>2. 20190810_01</v>
      </c>
      <c r="B77" t="str">
        <f>Sheet1!B77</f>
        <v>1. 1/125 at f8</v>
      </c>
      <c r="C77" t="str">
        <f>Sheet1!B76</f>
        <v>26. August 10, 2019 Babe in bed</v>
      </c>
      <c r="D77">
        <v>1</v>
      </c>
    </row>
    <row r="78" spans="1:4" hidden="1" x14ac:dyDescent="0.2">
      <c r="A78" t="str">
        <f>Sheet1!B79</f>
        <v>27. Green umbrella</v>
      </c>
      <c r="B78" t="str">
        <f>Sheet1!B78</f>
        <v>2. 20190810_01</v>
      </c>
      <c r="C78" t="str">
        <f>Sheet1!B77</f>
        <v>1. 1/125 at f8</v>
      </c>
      <c r="D78">
        <v>0</v>
      </c>
    </row>
    <row r="79" spans="1:4" hidden="1" x14ac:dyDescent="0.2">
      <c r="A79" t="str">
        <f>Sheet1!B80</f>
        <v>1. 1/1000 at f16 ISO 100</v>
      </c>
      <c r="B79" t="str">
        <f>Sheet1!B79</f>
        <v>27. Green umbrella</v>
      </c>
      <c r="C79" t="str">
        <f>Sheet1!B78</f>
        <v>2. 20190810_01</v>
      </c>
      <c r="D79">
        <v>0</v>
      </c>
    </row>
    <row r="80" spans="1:4" x14ac:dyDescent="0.2">
      <c r="A80" t="str">
        <f>Sheet1!B81</f>
        <v>2. 20190810_02</v>
      </c>
      <c r="B80" t="str">
        <f>Sheet1!B80</f>
        <v>1. 1/1000 at f16 ISO 100</v>
      </c>
      <c r="C80" t="str">
        <f>Sheet1!B79</f>
        <v>27. Green umbrella</v>
      </c>
      <c r="D80">
        <v>1</v>
      </c>
    </row>
    <row r="81" spans="1:4" hidden="1" x14ac:dyDescent="0.2">
      <c r="A81" t="str">
        <f>Sheet1!B82</f>
        <v>28. Rocking horse</v>
      </c>
      <c r="B81" t="str">
        <f>Sheet1!B81</f>
        <v>2. 20190810_02</v>
      </c>
      <c r="C81" t="str">
        <f>Sheet1!B80</f>
        <v>1. 1/1000 at f16 ISO 100</v>
      </c>
      <c r="D81">
        <v>0</v>
      </c>
    </row>
    <row r="82" spans="1:4" hidden="1" x14ac:dyDescent="0.2">
      <c r="A82" t="str">
        <f>Sheet1!B83</f>
        <v>1. 1/1000 at f4 ISO 100</v>
      </c>
      <c r="B82" t="str">
        <f>Sheet1!B82</f>
        <v>28. Rocking horse</v>
      </c>
      <c r="C82" t="str">
        <f>Sheet1!B81</f>
        <v>2. 20190810_02</v>
      </c>
      <c r="D82">
        <v>0</v>
      </c>
    </row>
    <row r="83" spans="1:4" x14ac:dyDescent="0.2">
      <c r="A83" t="str">
        <f>Sheet1!B84</f>
        <v>2. 20190810_03</v>
      </c>
      <c r="B83" t="str">
        <f>Sheet1!B83</f>
        <v>1. 1/1000 at f4 ISO 100</v>
      </c>
      <c r="C83" t="str">
        <f>Sheet1!B82</f>
        <v>28. Rocking horse</v>
      </c>
      <c r="D83">
        <v>1</v>
      </c>
    </row>
    <row r="84" spans="1:4" hidden="1" x14ac:dyDescent="0.2">
      <c r="A84" t="str">
        <f>Sheet1!B85</f>
        <v>29. Chicken</v>
      </c>
      <c r="B84" t="str">
        <f>Sheet1!B84</f>
        <v>2. 20190810_03</v>
      </c>
      <c r="C84" t="str">
        <f>Sheet1!B83</f>
        <v>1. 1/1000 at f4 ISO 100</v>
      </c>
      <c r="D84">
        <v>0</v>
      </c>
    </row>
    <row r="85" spans="1:4" hidden="1" x14ac:dyDescent="0.2">
      <c r="A85" t="str">
        <f>Sheet1!B86</f>
        <v>1. 1/1000 at f1.8 ISO 100</v>
      </c>
      <c r="B85" t="str">
        <f>Sheet1!B85</f>
        <v>29. Chicken</v>
      </c>
      <c r="C85" t="str">
        <f>Sheet1!B84</f>
        <v>2. 20190810_03</v>
      </c>
      <c r="D85">
        <v>0</v>
      </c>
    </row>
    <row r="86" spans="1:4" x14ac:dyDescent="0.2">
      <c r="A86" t="str">
        <f>Sheet1!B87</f>
        <v>2. 20190810_04</v>
      </c>
      <c r="B86" t="str">
        <f>Sheet1!B86</f>
        <v>1. 1/1000 at f1.8 ISO 100</v>
      </c>
      <c r="C86" t="str">
        <f>Sheet1!B85</f>
        <v>29. Chicken</v>
      </c>
      <c r="D86">
        <v>1</v>
      </c>
    </row>
    <row r="87" spans="1:4" hidden="1" x14ac:dyDescent="0.2">
      <c r="A87" t="str">
        <f>Sheet1!B88</f>
        <v>30. Goose and stuff</v>
      </c>
      <c r="B87" t="str">
        <f>Sheet1!B87</f>
        <v>2. 20190810_04</v>
      </c>
      <c r="C87" t="str">
        <f>Sheet1!B86</f>
        <v>1. 1/1000 at f1.8 ISO 100</v>
      </c>
      <c r="D87">
        <v>0</v>
      </c>
    </row>
    <row r="88" spans="1:4" hidden="1" x14ac:dyDescent="0.2">
      <c r="A88" t="str">
        <f>Sheet1!B89</f>
        <v>1. 1/1000 at f4 ISO 100</v>
      </c>
      <c r="B88" t="str">
        <f>Sheet1!B88</f>
        <v>30. Goose and stuff</v>
      </c>
      <c r="C88" t="str">
        <f>Sheet1!B87</f>
        <v>2. 20190810_04</v>
      </c>
      <c r="D88">
        <v>0</v>
      </c>
    </row>
    <row r="89" spans="1:4" x14ac:dyDescent="0.2">
      <c r="A89" t="str">
        <f>Sheet1!B90</f>
        <v>2. 20190810_05</v>
      </c>
      <c r="B89" t="str">
        <f>Sheet1!B89</f>
        <v>1. 1/1000 at f4 ISO 100</v>
      </c>
      <c r="C89" t="str">
        <f>Sheet1!B88</f>
        <v>30. Goose and stuff</v>
      </c>
      <c r="D89">
        <v>1</v>
      </c>
    </row>
    <row r="90" spans="1:4" hidden="1" x14ac:dyDescent="0.2">
      <c r="A90" t="str">
        <f>Sheet1!B91</f>
        <v>31. Babe and basket</v>
      </c>
      <c r="B90" t="str">
        <f>Sheet1!B90</f>
        <v>2. 20190810_05</v>
      </c>
      <c r="C90" t="str">
        <f>Sheet1!B89</f>
        <v>1. 1/1000 at f4 ISO 100</v>
      </c>
      <c r="D90">
        <v>0</v>
      </c>
    </row>
    <row r="91" spans="1:4" hidden="1" x14ac:dyDescent="0.2">
      <c r="A91" t="str">
        <f>Sheet1!B92</f>
        <v>1. 1/1000 at f8</v>
      </c>
      <c r="B91" t="str">
        <f>Sheet1!B91</f>
        <v>31. Babe and basket</v>
      </c>
      <c r="C91" t="str">
        <f>Sheet1!B90</f>
        <v>2. 20190810_05</v>
      </c>
      <c r="D91">
        <v>0</v>
      </c>
    </row>
    <row r="92" spans="1:4" x14ac:dyDescent="0.2">
      <c r="A92" t="str">
        <f>Sheet1!B93</f>
        <v>2. 20190810_06</v>
      </c>
      <c r="B92" t="str">
        <f>Sheet1!B92</f>
        <v>1. 1/1000 at f8</v>
      </c>
      <c r="C92" t="str">
        <f>Sheet1!B91</f>
        <v>31. Babe and basket</v>
      </c>
      <c r="D92">
        <v>1</v>
      </c>
    </row>
    <row r="93" spans="1:4" hidden="1" x14ac:dyDescent="0.2">
      <c r="A93" t="str">
        <f>Sheet1!B94</f>
        <v>32. Lightbulb</v>
      </c>
      <c r="B93" t="str">
        <f>Sheet1!B93</f>
        <v>2. 20190810_06</v>
      </c>
      <c r="C93" t="str">
        <f>Sheet1!B92</f>
        <v>1. 1/1000 at f8</v>
      </c>
      <c r="D93">
        <v>0</v>
      </c>
    </row>
    <row r="94" spans="1:4" hidden="1" x14ac:dyDescent="0.2">
      <c r="A94" t="str">
        <f>Sheet1!B95</f>
        <v>1. 1/125 at f2.8</v>
      </c>
      <c r="B94" t="str">
        <f>Sheet1!B94</f>
        <v>32. Lightbulb</v>
      </c>
      <c r="C94" t="str">
        <f>Sheet1!B93</f>
        <v>2. 20190810_06</v>
      </c>
      <c r="D94">
        <v>0</v>
      </c>
    </row>
    <row r="95" spans="1:4" x14ac:dyDescent="0.2">
      <c r="A95" t="str">
        <f>Sheet1!B96</f>
        <v>2. 20190810_07</v>
      </c>
      <c r="B95" t="str">
        <f>Sheet1!B95</f>
        <v>1. 1/125 at f2.8</v>
      </c>
      <c r="C95" t="str">
        <f>Sheet1!B94</f>
        <v>32. Lightbulb</v>
      </c>
      <c r="D95">
        <v>1</v>
      </c>
    </row>
    <row r="96" spans="1:4" hidden="1" x14ac:dyDescent="0.2">
      <c r="A96" t="str">
        <f>Sheet1!B97</f>
        <v>33. Beach</v>
      </c>
      <c r="B96" t="str">
        <f>Sheet1!B96</f>
        <v>2. 20190810_07</v>
      </c>
      <c r="C96" t="str">
        <f>Sheet1!B95</f>
        <v>1. 1/125 at f2.8</v>
      </c>
      <c r="D96">
        <v>0</v>
      </c>
    </row>
    <row r="97" spans="1:4" hidden="1" x14ac:dyDescent="0.2">
      <c r="A97" t="str">
        <f>Sheet1!B98</f>
        <v>1. 1/1000 at f16</v>
      </c>
      <c r="B97" t="str">
        <f>Sheet1!B97</f>
        <v>33. Beach</v>
      </c>
      <c r="C97" t="str">
        <f>Sheet1!B96</f>
        <v>2. 20190810_07</v>
      </c>
      <c r="D97">
        <v>0</v>
      </c>
    </row>
    <row r="98" spans="1:4" x14ac:dyDescent="0.2">
      <c r="A98" t="str">
        <f>Sheet1!B99</f>
        <v>2. 20190810_09</v>
      </c>
      <c r="B98" t="str">
        <f>Sheet1!B98</f>
        <v>1. 1/1000 at f16</v>
      </c>
      <c r="C98" t="str">
        <f>Sheet1!B97</f>
        <v>33. Beach</v>
      </c>
      <c r="D98">
        <v>1</v>
      </c>
    </row>
    <row r="99" spans="1:4" hidden="1" x14ac:dyDescent="0.2">
      <c r="A99" t="str">
        <f>Sheet1!B100</f>
        <v>34. Beach</v>
      </c>
      <c r="B99" t="str">
        <f>Sheet1!B99</f>
        <v>2. 20190810_09</v>
      </c>
      <c r="C99" t="str">
        <f>Sheet1!B98</f>
        <v>1. 1/1000 at f16</v>
      </c>
      <c r="D99">
        <v>0</v>
      </c>
    </row>
    <row r="100" spans="1:4" hidden="1" x14ac:dyDescent="0.2">
      <c r="A100" t="str">
        <f>Sheet1!B101</f>
        <v>1. ^^ ISO 200</v>
      </c>
      <c r="B100" t="str">
        <f>Sheet1!B100</f>
        <v>34. Beach</v>
      </c>
      <c r="C100" t="str">
        <f>Sheet1!B99</f>
        <v>2. 20190810_09</v>
      </c>
      <c r="D100">
        <v>0</v>
      </c>
    </row>
    <row r="101" spans="1:4" x14ac:dyDescent="0.2">
      <c r="A101" t="str">
        <f>Sheet1!B102</f>
        <v>2. 20190810_09</v>
      </c>
      <c r="B101" t="str">
        <f>Sheet1!B101</f>
        <v>1. ^^ ISO 200</v>
      </c>
      <c r="C101" t="str">
        <f>Sheet1!B100</f>
        <v>34. Beach</v>
      </c>
      <c r="D101">
        <v>1</v>
      </c>
    </row>
    <row r="102" spans="1:4" hidden="1" x14ac:dyDescent="0.2">
      <c r="A102" t="str">
        <f>Sheet1!B103</f>
        <v>35. Beach</v>
      </c>
      <c r="B102" t="str">
        <f>Sheet1!B102</f>
        <v>2. 20190810_09</v>
      </c>
      <c r="C102" t="str">
        <f>Sheet1!B101</f>
        <v>1. ^^ ISO 200</v>
      </c>
      <c r="D102">
        <v>0</v>
      </c>
    </row>
    <row r="103" spans="1:4" hidden="1" x14ac:dyDescent="0.2">
      <c r="A103" t="str">
        <f>Sheet1!B104</f>
        <v>1. ^^ ISO 100</v>
      </c>
      <c r="B103" t="str">
        <f>Sheet1!B103</f>
        <v>35. Beach</v>
      </c>
      <c r="C103" t="str">
        <f>Sheet1!B102</f>
        <v>2. 20190810_09</v>
      </c>
      <c r="D103">
        <v>0</v>
      </c>
    </row>
    <row r="104" spans="1:4" x14ac:dyDescent="0.2">
      <c r="A104" t="str">
        <f>Sheet1!B105</f>
        <v>2. 20190810_10</v>
      </c>
      <c r="B104" t="str">
        <f>Sheet1!B104</f>
        <v>1. ^^ ISO 100</v>
      </c>
      <c r="C104" t="str">
        <f>Sheet1!B103</f>
        <v>35. Beach</v>
      </c>
      <c r="D104">
        <v>1</v>
      </c>
    </row>
    <row r="105" spans="1:4" hidden="1" x14ac:dyDescent="0.2">
      <c r="A105" t="str">
        <f>Sheet1!B106</f>
        <v>36. Babe at beach</v>
      </c>
      <c r="B105" t="str">
        <f>Sheet1!B105</f>
        <v>2. 20190810_10</v>
      </c>
      <c r="C105" t="str">
        <f>Sheet1!B104</f>
        <v>1. ^^ ISO 100</v>
      </c>
      <c r="D105">
        <v>0</v>
      </c>
    </row>
    <row r="106" spans="1:4" hidden="1" x14ac:dyDescent="0.2">
      <c r="A106" t="str">
        <f>Sheet1!B107</f>
        <v>1. 1/1000 at f5.6 ISO 200</v>
      </c>
      <c r="B106" t="str">
        <f>Sheet1!B106</f>
        <v>36. Babe at beach</v>
      </c>
      <c r="C106" t="str">
        <f>Sheet1!B105</f>
        <v>2. 20190810_10</v>
      </c>
      <c r="D106">
        <v>0</v>
      </c>
    </row>
    <row r="107" spans="1:4" x14ac:dyDescent="0.2">
      <c r="A107" t="str">
        <f>Sheet1!B108</f>
        <v>2. 20190810_11</v>
      </c>
      <c r="B107" t="str">
        <f>Sheet1!B107</f>
        <v>1. 1/1000 at f5.6 ISO 200</v>
      </c>
      <c r="C107" t="str">
        <f>Sheet1!B106</f>
        <v>36. Babe at beach</v>
      </c>
      <c r="D107">
        <v>1</v>
      </c>
    </row>
    <row r="108" spans="1:4" hidden="1" x14ac:dyDescent="0.2">
      <c r="A108" t="str">
        <f>Sheet1!B109</f>
        <v>37. Babe with beer</v>
      </c>
      <c r="B108" t="str">
        <f>Sheet1!B108</f>
        <v>2. 20190810_11</v>
      </c>
      <c r="C108" t="str">
        <f>Sheet1!B107</f>
        <v>1. 1/1000 at f5.6 ISO 200</v>
      </c>
      <c r="D108">
        <v>0</v>
      </c>
    </row>
    <row r="109" spans="1:4" hidden="1" x14ac:dyDescent="0.2">
      <c r="A109" t="str">
        <f>Sheet1!B110</f>
        <v>1. 1/15 with f5.6</v>
      </c>
      <c r="B109" t="str">
        <f>Sheet1!B109</f>
        <v>37. Babe with beer</v>
      </c>
      <c r="C109" t="str">
        <f>Sheet1!B108</f>
        <v>2. 20190810_11</v>
      </c>
      <c r="D109">
        <v>0</v>
      </c>
    </row>
    <row r="110" spans="1:4" hidden="1" x14ac:dyDescent="0.2">
      <c r="A110" t="str">
        <f>Sheet1!B111</f>
        <v>2. 20190810_12</v>
      </c>
      <c r="B110" t="str">
        <f>Sheet1!B110</f>
        <v>1. 1/15 with f5.6</v>
      </c>
      <c r="C110" t="str">
        <f>Sheet1!B109</f>
        <v>37. Babe with beer</v>
      </c>
      <c r="D110">
        <v>0</v>
      </c>
    </row>
    <row r="111" spans="1:4" hidden="1" x14ac:dyDescent="0.2">
      <c r="A111">
        <f>Sheet1!B112</f>
        <v>0</v>
      </c>
      <c r="B111" t="str">
        <f>Sheet1!B111</f>
        <v>2. 20190810_12</v>
      </c>
      <c r="C111" t="str">
        <f>Sheet1!B110</f>
        <v>1. 1/15 with f5.6</v>
      </c>
      <c r="D111">
        <v>0</v>
      </c>
    </row>
    <row r="112" spans="1:4" hidden="1" x14ac:dyDescent="0.2">
      <c r="A112">
        <f>Sheet1!B113</f>
        <v>0</v>
      </c>
      <c r="B112">
        <f>Sheet1!B112</f>
        <v>0</v>
      </c>
      <c r="C112" t="str">
        <f>Sheet1!B111</f>
        <v>2. 20190810_12</v>
      </c>
      <c r="D112">
        <v>0</v>
      </c>
    </row>
    <row r="113" spans="1:4" hidden="1" x14ac:dyDescent="0.2">
      <c r="A113">
        <f>Sheet1!B114</f>
        <v>0</v>
      </c>
      <c r="B113">
        <f>Sheet1!B113</f>
        <v>0</v>
      </c>
      <c r="C113">
        <f>Sheet1!B112</f>
        <v>0</v>
      </c>
      <c r="D113">
        <v>0</v>
      </c>
    </row>
    <row r="114" spans="1:4" hidden="1" x14ac:dyDescent="0.2">
      <c r="A114">
        <f>Sheet1!B115</f>
        <v>0</v>
      </c>
      <c r="B114">
        <f>Sheet1!B114</f>
        <v>0</v>
      </c>
      <c r="C114">
        <f>Sheet1!B113</f>
        <v>0</v>
      </c>
      <c r="D114">
        <v>0</v>
      </c>
    </row>
    <row r="115" spans="1:4" hidden="1" x14ac:dyDescent="0.2">
      <c r="A115">
        <f>Sheet1!B116</f>
        <v>0</v>
      </c>
      <c r="B115">
        <f>Sheet1!B115</f>
        <v>0</v>
      </c>
      <c r="C115">
        <f>Sheet1!B114</f>
        <v>0</v>
      </c>
      <c r="D115">
        <v>0</v>
      </c>
    </row>
  </sheetData>
  <autoFilter ref="D1:D115" xr:uid="{23C0E56A-014F-5449-94DD-C4CAAD38DB33}">
    <filterColumn colId="0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A3C2-0E54-BA4A-84D6-AF1A4FB1589B}">
  <dimension ref="A1:K37"/>
  <sheetViews>
    <sheetView topLeftCell="A3" workbookViewId="0">
      <selection activeCell="D37" sqref="D37"/>
    </sheetView>
  </sheetViews>
  <sheetFormatPr baseColWidth="10" defaultRowHeight="16" x14ac:dyDescent="0.2"/>
  <cols>
    <col min="1" max="1" width="19.5" customWidth="1"/>
    <col min="2" max="2" width="22" bestFit="1" customWidth="1"/>
    <col min="3" max="3" width="33" bestFit="1" customWidth="1"/>
    <col min="4" max="4" width="23.6640625" bestFit="1" customWidth="1"/>
    <col min="5" max="5" width="12.6640625" bestFit="1" customWidth="1"/>
    <col min="6" max="6" width="11.1640625" bestFit="1" customWidth="1"/>
    <col min="8" max="8" width="15.1640625" bestFit="1" customWidth="1"/>
    <col min="9" max="9" width="11" bestFit="1" customWidth="1"/>
    <col min="10" max="10" width="21.83203125" bestFit="1" customWidth="1"/>
    <col min="11" max="11" width="30" bestFit="1" customWidth="1"/>
  </cols>
  <sheetData>
    <row r="1" spans="1:11" x14ac:dyDescent="0.2">
      <c r="A1" t="s">
        <v>126</v>
      </c>
      <c r="B1" t="s">
        <v>127</v>
      </c>
      <c r="C1" t="s">
        <v>128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192</v>
      </c>
    </row>
    <row r="2" spans="1:11" x14ac:dyDescent="0.2">
      <c r="A2" t="s">
        <v>157</v>
      </c>
      <c r="B2" t="s">
        <v>0</v>
      </c>
      <c r="C2" t="s">
        <v>25</v>
      </c>
      <c r="D2" s="1">
        <v>43685.791666666664</v>
      </c>
      <c r="E2" t="str">
        <f>LEFT(B2,FIND(" ",B2)-1)</f>
        <v>1/4</v>
      </c>
      <c r="F2" t="str">
        <f>MID(B2,FIND("f",B2),LEN(B2)-FIND("f",B2)+1)</f>
        <v>f4</v>
      </c>
      <c r="G2">
        <v>0</v>
      </c>
      <c r="H2">
        <v>400</v>
      </c>
      <c r="I2">
        <v>50</v>
      </c>
      <c r="J2">
        <v>50</v>
      </c>
      <c r="K2" t="s">
        <v>194</v>
      </c>
    </row>
    <row r="3" spans="1:11" x14ac:dyDescent="0.2">
      <c r="A3" t="s">
        <v>158</v>
      </c>
      <c r="B3" t="s">
        <v>1</v>
      </c>
      <c r="C3" t="s">
        <v>130</v>
      </c>
      <c r="D3" s="1">
        <v>43685.8125</v>
      </c>
      <c r="E3" t="str">
        <f t="shared" ref="E3:E37" si="0">LEFT(B3,FIND(" ",B3)-1)</f>
        <v>1/1000</v>
      </c>
      <c r="F3" t="str">
        <f t="shared" ref="F3:F8" si="1">MID(B3,FIND("f",B3),LEN(B3)-FIND("f",B3)+1)</f>
        <v>f1.8</v>
      </c>
      <c r="G3">
        <v>0</v>
      </c>
      <c r="H3">
        <v>400</v>
      </c>
      <c r="I3">
        <v>50</v>
      </c>
      <c r="J3">
        <v>50</v>
      </c>
      <c r="K3" t="s">
        <v>194</v>
      </c>
    </row>
    <row r="4" spans="1:11" x14ac:dyDescent="0.2">
      <c r="A4" t="s">
        <v>159</v>
      </c>
      <c r="B4" t="s">
        <v>2</v>
      </c>
      <c r="C4" t="s">
        <v>31</v>
      </c>
      <c r="D4" s="1">
        <v>43685.815972222219</v>
      </c>
      <c r="E4" t="s">
        <v>193</v>
      </c>
      <c r="F4" t="str">
        <f t="shared" si="1"/>
        <v>f16</v>
      </c>
      <c r="G4">
        <v>0</v>
      </c>
      <c r="H4">
        <v>400</v>
      </c>
      <c r="I4">
        <v>50</v>
      </c>
      <c r="J4">
        <v>50</v>
      </c>
      <c r="K4" t="s">
        <v>194</v>
      </c>
    </row>
    <row r="5" spans="1:11" x14ac:dyDescent="0.2">
      <c r="A5" t="s">
        <v>160</v>
      </c>
      <c r="B5" t="s">
        <v>3</v>
      </c>
      <c r="C5" t="s">
        <v>34</v>
      </c>
      <c r="D5" s="1">
        <v>43685.819444444445</v>
      </c>
      <c r="E5" t="str">
        <f t="shared" si="0"/>
        <v>1/125</v>
      </c>
      <c r="F5" t="str">
        <f t="shared" si="1"/>
        <v>f2.8</v>
      </c>
      <c r="G5">
        <v>0</v>
      </c>
      <c r="H5">
        <v>400</v>
      </c>
      <c r="I5">
        <v>50</v>
      </c>
      <c r="J5">
        <v>50</v>
      </c>
      <c r="K5" t="s">
        <v>194</v>
      </c>
    </row>
    <row r="6" spans="1:11" x14ac:dyDescent="0.2">
      <c r="A6" t="s">
        <v>161</v>
      </c>
      <c r="B6" t="s">
        <v>4</v>
      </c>
      <c r="C6" t="s">
        <v>131</v>
      </c>
      <c r="D6" s="1">
        <v>43685.822916666664</v>
      </c>
      <c r="E6" t="str">
        <f t="shared" si="0"/>
        <v>1/60</v>
      </c>
      <c r="F6" t="str">
        <f t="shared" si="1"/>
        <v>f2.8</v>
      </c>
      <c r="G6">
        <v>0</v>
      </c>
      <c r="H6">
        <v>400</v>
      </c>
      <c r="I6">
        <v>50</v>
      </c>
      <c r="J6">
        <v>50</v>
      </c>
      <c r="K6" t="s">
        <v>194</v>
      </c>
    </row>
    <row r="7" spans="1:11" x14ac:dyDescent="0.2">
      <c r="A7" t="s">
        <v>162</v>
      </c>
      <c r="B7" t="s">
        <v>5</v>
      </c>
      <c r="C7" t="s">
        <v>132</v>
      </c>
      <c r="D7" s="1">
        <v>43686.375</v>
      </c>
      <c r="E7" t="str">
        <f t="shared" si="0"/>
        <v>1/1000</v>
      </c>
      <c r="F7" t="str">
        <f t="shared" si="1"/>
        <v>f5</v>
      </c>
      <c r="G7">
        <v>0</v>
      </c>
      <c r="H7">
        <v>400</v>
      </c>
      <c r="I7">
        <v>50</v>
      </c>
      <c r="J7">
        <v>50</v>
      </c>
      <c r="K7" t="s">
        <v>194</v>
      </c>
    </row>
    <row r="8" spans="1:11" x14ac:dyDescent="0.2">
      <c r="A8" t="s">
        <v>163</v>
      </c>
      <c r="B8" t="s">
        <v>6</v>
      </c>
      <c r="C8" t="s">
        <v>133</v>
      </c>
      <c r="D8" s="1">
        <v>43686.395833333336</v>
      </c>
      <c r="E8" t="str">
        <f t="shared" si="0"/>
        <v>1/1000</v>
      </c>
      <c r="F8" t="str">
        <f t="shared" si="1"/>
        <v>f2.8</v>
      </c>
      <c r="G8">
        <v>0</v>
      </c>
      <c r="H8">
        <v>400</v>
      </c>
      <c r="I8">
        <v>50</v>
      </c>
      <c r="J8">
        <v>50</v>
      </c>
      <c r="K8" t="s">
        <v>194</v>
      </c>
    </row>
    <row r="9" spans="1:11" x14ac:dyDescent="0.2">
      <c r="A9" t="s">
        <v>164</v>
      </c>
      <c r="B9" t="s">
        <v>7</v>
      </c>
      <c r="C9" t="s">
        <v>46</v>
      </c>
      <c r="D9" s="1">
        <v>43686.399305555555</v>
      </c>
      <c r="E9" t="str">
        <f t="shared" si="0"/>
        <v>1/1000</v>
      </c>
      <c r="F9" t="str">
        <f>MID(B9,FIND("f",B9),FIND(" ",B9,FIND("f",B9))-FIND("f",B9))</f>
        <v>f2.8</v>
      </c>
      <c r="G9">
        <v>0</v>
      </c>
      <c r="H9">
        <v>200</v>
      </c>
      <c r="I9">
        <v>50</v>
      </c>
      <c r="J9">
        <v>50</v>
      </c>
      <c r="K9" t="s">
        <v>194</v>
      </c>
    </row>
    <row r="10" spans="1:11" x14ac:dyDescent="0.2">
      <c r="A10" t="s">
        <v>165</v>
      </c>
      <c r="B10" t="s">
        <v>7</v>
      </c>
      <c r="C10" t="s">
        <v>134</v>
      </c>
      <c r="D10" s="1">
        <v>43686.402777777781</v>
      </c>
      <c r="E10" t="str">
        <f t="shared" si="0"/>
        <v>1/1000</v>
      </c>
      <c r="F10" t="str">
        <f t="shared" ref="F10:F37" si="2">MID(B10,FIND("f",B10),FIND(" ",B10,FIND("f",B10))-FIND("f",B10))</f>
        <v>f2.8</v>
      </c>
      <c r="G10">
        <v>0</v>
      </c>
      <c r="H10">
        <v>200</v>
      </c>
      <c r="I10">
        <v>50</v>
      </c>
      <c r="J10">
        <v>50</v>
      </c>
      <c r="K10" t="s">
        <v>194</v>
      </c>
    </row>
    <row r="11" spans="1:11" x14ac:dyDescent="0.2">
      <c r="A11" t="s">
        <v>166</v>
      </c>
      <c r="B11" t="s">
        <v>7</v>
      </c>
      <c r="C11" t="s">
        <v>135</v>
      </c>
      <c r="D11" s="1">
        <v>43686.40625</v>
      </c>
      <c r="E11" t="str">
        <f t="shared" si="0"/>
        <v>1/1000</v>
      </c>
      <c r="F11" t="str">
        <f t="shared" si="2"/>
        <v>f2.8</v>
      </c>
      <c r="G11">
        <v>0</v>
      </c>
      <c r="H11">
        <v>200</v>
      </c>
      <c r="I11">
        <v>50</v>
      </c>
      <c r="J11">
        <v>50</v>
      </c>
      <c r="K11" t="s">
        <v>194</v>
      </c>
    </row>
    <row r="12" spans="1:11" x14ac:dyDescent="0.2">
      <c r="A12" t="s">
        <v>167</v>
      </c>
      <c r="B12" t="s">
        <v>8</v>
      </c>
      <c r="C12" t="s">
        <v>53</v>
      </c>
      <c r="D12" s="1">
        <v>43686.503472222219</v>
      </c>
      <c r="E12" t="str">
        <f t="shared" si="0"/>
        <v>1/1000</v>
      </c>
      <c r="F12" t="str">
        <f t="shared" si="2"/>
        <v>f16</v>
      </c>
      <c r="G12">
        <v>0</v>
      </c>
      <c r="H12">
        <v>200</v>
      </c>
      <c r="I12">
        <v>50</v>
      </c>
      <c r="J12">
        <v>50</v>
      </c>
      <c r="K12" t="s">
        <v>194</v>
      </c>
    </row>
    <row r="13" spans="1:11" x14ac:dyDescent="0.2">
      <c r="A13" t="s">
        <v>168</v>
      </c>
      <c r="B13" t="s">
        <v>9</v>
      </c>
      <c r="C13" t="s">
        <v>56</v>
      </c>
      <c r="D13" s="1">
        <v>43686.504166666666</v>
      </c>
      <c r="E13" t="str">
        <f t="shared" si="0"/>
        <v>1/1000</v>
      </c>
      <c r="F13" t="str">
        <f t="shared" si="2"/>
        <v>f16</v>
      </c>
      <c r="G13">
        <v>0</v>
      </c>
      <c r="H13">
        <v>100</v>
      </c>
      <c r="I13">
        <v>50</v>
      </c>
      <c r="J13">
        <v>50</v>
      </c>
      <c r="K13" t="s">
        <v>194</v>
      </c>
    </row>
    <row r="14" spans="1:11" x14ac:dyDescent="0.2">
      <c r="A14" t="s">
        <v>169</v>
      </c>
      <c r="B14" t="s">
        <v>10</v>
      </c>
      <c r="C14" t="s">
        <v>136</v>
      </c>
      <c r="D14" s="1">
        <v>43686.583333333336</v>
      </c>
      <c r="E14" t="str">
        <f t="shared" si="0"/>
        <v>1/1000</v>
      </c>
      <c r="F14" t="str">
        <f t="shared" si="2"/>
        <v>f8</v>
      </c>
      <c r="G14">
        <v>0</v>
      </c>
      <c r="H14">
        <v>100</v>
      </c>
      <c r="I14">
        <v>50</v>
      </c>
      <c r="J14">
        <v>50</v>
      </c>
      <c r="K14" t="s">
        <v>194</v>
      </c>
    </row>
    <row r="15" spans="1:11" x14ac:dyDescent="0.2">
      <c r="A15" t="s">
        <v>170</v>
      </c>
      <c r="B15" t="s">
        <v>10</v>
      </c>
      <c r="C15" t="s">
        <v>62</v>
      </c>
      <c r="D15" s="1">
        <v>43686.584027777775</v>
      </c>
      <c r="E15" t="str">
        <f t="shared" si="0"/>
        <v>1/1000</v>
      </c>
      <c r="F15" t="str">
        <f t="shared" si="2"/>
        <v>f8</v>
      </c>
      <c r="G15">
        <v>0</v>
      </c>
      <c r="H15">
        <v>100</v>
      </c>
      <c r="I15">
        <v>50</v>
      </c>
      <c r="J15">
        <v>50</v>
      </c>
      <c r="K15" t="s">
        <v>194</v>
      </c>
    </row>
    <row r="16" spans="1:11" x14ac:dyDescent="0.2">
      <c r="A16" t="s">
        <v>171</v>
      </c>
      <c r="B16" t="s">
        <v>11</v>
      </c>
      <c r="C16" t="s">
        <v>64</v>
      </c>
      <c r="D16" s="1">
        <v>43686.59375</v>
      </c>
      <c r="E16" t="str">
        <f t="shared" si="0"/>
        <v>1/1000</v>
      </c>
      <c r="F16" t="str">
        <f t="shared" si="2"/>
        <v>f1.8</v>
      </c>
      <c r="G16">
        <v>0</v>
      </c>
      <c r="H16">
        <v>200</v>
      </c>
      <c r="I16">
        <v>50</v>
      </c>
      <c r="J16">
        <v>50</v>
      </c>
      <c r="K16" t="s">
        <v>194</v>
      </c>
    </row>
    <row r="17" spans="1:11" x14ac:dyDescent="0.2">
      <c r="A17" t="s">
        <v>172</v>
      </c>
      <c r="B17" t="s">
        <v>12</v>
      </c>
      <c r="C17" t="s">
        <v>67</v>
      </c>
      <c r="D17" s="1">
        <v>43686.666666666664</v>
      </c>
      <c r="E17" t="str">
        <f t="shared" si="0"/>
        <v>1/1000</v>
      </c>
      <c r="F17" t="str">
        <f t="shared" si="2"/>
        <v>f5.6</v>
      </c>
      <c r="G17">
        <v>0</v>
      </c>
      <c r="H17">
        <v>200</v>
      </c>
      <c r="I17">
        <v>50</v>
      </c>
      <c r="J17">
        <v>50</v>
      </c>
      <c r="K17" t="s">
        <v>194</v>
      </c>
    </row>
    <row r="18" spans="1:11" x14ac:dyDescent="0.2">
      <c r="A18" t="s">
        <v>173</v>
      </c>
      <c r="B18" t="s">
        <v>13</v>
      </c>
      <c r="C18" t="s">
        <v>137</v>
      </c>
      <c r="D18" s="1">
        <v>43686.6875</v>
      </c>
      <c r="E18" t="str">
        <f t="shared" si="0"/>
        <v>1/1000</v>
      </c>
      <c r="F18" t="str">
        <f t="shared" si="2"/>
        <v>f2.8</v>
      </c>
      <c r="G18">
        <v>0</v>
      </c>
      <c r="H18">
        <v>100</v>
      </c>
      <c r="I18">
        <v>50</v>
      </c>
      <c r="J18">
        <v>50</v>
      </c>
      <c r="K18" t="s">
        <v>194</v>
      </c>
    </row>
    <row r="19" spans="1:11" x14ac:dyDescent="0.2">
      <c r="A19" t="s">
        <v>174</v>
      </c>
      <c r="B19" t="s">
        <v>7</v>
      </c>
      <c r="C19" t="s">
        <v>73</v>
      </c>
      <c r="D19" s="1">
        <v>43686.694444444445</v>
      </c>
      <c r="E19" t="str">
        <f t="shared" si="0"/>
        <v>1/1000</v>
      </c>
      <c r="F19" t="str">
        <f t="shared" si="2"/>
        <v>f2.8</v>
      </c>
      <c r="G19">
        <v>0</v>
      </c>
      <c r="H19">
        <v>200</v>
      </c>
      <c r="I19">
        <v>50</v>
      </c>
      <c r="J19">
        <v>50</v>
      </c>
      <c r="K19" t="s">
        <v>194</v>
      </c>
    </row>
    <row r="20" spans="1:11" x14ac:dyDescent="0.2">
      <c r="A20" t="s">
        <v>175</v>
      </c>
      <c r="B20" t="s">
        <v>14</v>
      </c>
      <c r="C20" t="s">
        <v>75</v>
      </c>
      <c r="D20" s="2">
        <v>43686.791666666664</v>
      </c>
      <c r="E20" t="str">
        <f t="shared" si="0"/>
        <v>1/1000</v>
      </c>
      <c r="F20" t="str">
        <f t="shared" ref="F20:F27" si="3">MID(B20,FIND("f",B20),LEN(B20)-FIND("f",B20)+1)</f>
        <v>f4</v>
      </c>
      <c r="G20">
        <v>0</v>
      </c>
      <c r="H20">
        <v>400</v>
      </c>
      <c r="I20">
        <v>50</v>
      </c>
      <c r="J20">
        <v>50</v>
      </c>
      <c r="K20" t="s">
        <v>194</v>
      </c>
    </row>
    <row r="21" spans="1:11" x14ac:dyDescent="0.2">
      <c r="A21" t="s">
        <v>176</v>
      </c>
      <c r="B21" t="s">
        <v>15</v>
      </c>
      <c r="C21" t="s">
        <v>138</v>
      </c>
      <c r="D21" s="2">
        <v>43686.795138888891</v>
      </c>
      <c r="E21" t="str">
        <f t="shared" si="0"/>
        <v>1/30</v>
      </c>
      <c r="F21" t="str">
        <f t="shared" si="3"/>
        <v>f2.8</v>
      </c>
      <c r="G21">
        <v>0</v>
      </c>
      <c r="H21">
        <v>400</v>
      </c>
      <c r="I21">
        <v>50</v>
      </c>
      <c r="J21">
        <v>50</v>
      </c>
      <c r="K21" t="s">
        <v>194</v>
      </c>
    </row>
    <row r="22" spans="1:11" x14ac:dyDescent="0.2">
      <c r="A22" t="s">
        <v>177</v>
      </c>
      <c r="B22" t="s">
        <v>16</v>
      </c>
      <c r="C22" t="s">
        <v>81</v>
      </c>
      <c r="D22" s="2">
        <v>43686.802083333336</v>
      </c>
      <c r="E22" t="str">
        <f t="shared" si="0"/>
        <v>1/30</v>
      </c>
      <c r="F22" t="str">
        <f t="shared" si="3"/>
        <v>f11</v>
      </c>
      <c r="G22">
        <v>0</v>
      </c>
      <c r="H22">
        <v>400</v>
      </c>
      <c r="I22">
        <v>50</v>
      </c>
      <c r="J22">
        <v>50</v>
      </c>
      <c r="K22" t="s">
        <v>194</v>
      </c>
    </row>
    <row r="23" spans="1:11" x14ac:dyDescent="0.2">
      <c r="A23" t="s">
        <v>178</v>
      </c>
      <c r="B23" t="s">
        <v>17</v>
      </c>
      <c r="C23" t="s">
        <v>139</v>
      </c>
      <c r="D23" s="2">
        <v>43686.833333333336</v>
      </c>
      <c r="E23" t="str">
        <f t="shared" si="0"/>
        <v>1/60</v>
      </c>
      <c r="F23" t="str">
        <f t="shared" si="3"/>
        <v>f11</v>
      </c>
      <c r="G23">
        <v>0</v>
      </c>
      <c r="H23">
        <v>400</v>
      </c>
      <c r="I23">
        <v>50</v>
      </c>
      <c r="J23">
        <v>50</v>
      </c>
      <c r="K23" t="s">
        <v>194</v>
      </c>
    </row>
    <row r="24" spans="1:11" x14ac:dyDescent="0.2">
      <c r="A24" t="s">
        <v>179</v>
      </c>
      <c r="B24" t="s">
        <v>17</v>
      </c>
      <c r="C24" t="s">
        <v>87</v>
      </c>
      <c r="D24" s="2">
        <v>43686.835416666669</v>
      </c>
      <c r="E24" t="str">
        <f t="shared" si="0"/>
        <v>1/60</v>
      </c>
      <c r="F24" t="str">
        <f t="shared" si="3"/>
        <v>f11</v>
      </c>
      <c r="G24">
        <v>0</v>
      </c>
      <c r="H24">
        <v>400</v>
      </c>
      <c r="I24">
        <v>50</v>
      </c>
      <c r="J24">
        <v>50</v>
      </c>
      <c r="K24" t="s">
        <v>194</v>
      </c>
    </row>
    <row r="25" spans="1:11" x14ac:dyDescent="0.2">
      <c r="A25" t="s">
        <v>180</v>
      </c>
      <c r="B25" t="s">
        <v>18</v>
      </c>
      <c r="C25" t="s">
        <v>140</v>
      </c>
      <c r="D25" s="2">
        <v>43686.854166666664</v>
      </c>
      <c r="E25" t="str">
        <f t="shared" si="0"/>
        <v>1/15</v>
      </c>
      <c r="F25" t="str">
        <f t="shared" si="3"/>
        <v>f5.6</v>
      </c>
      <c r="G25">
        <v>0</v>
      </c>
      <c r="H25">
        <v>400</v>
      </c>
      <c r="I25">
        <v>50</v>
      </c>
      <c r="J25">
        <v>50</v>
      </c>
      <c r="K25" t="s">
        <v>194</v>
      </c>
    </row>
    <row r="26" spans="1:11" x14ac:dyDescent="0.2">
      <c r="A26" t="s">
        <v>181</v>
      </c>
      <c r="B26" t="s">
        <v>19</v>
      </c>
      <c r="C26" t="s">
        <v>141</v>
      </c>
      <c r="D26" s="2">
        <v>43686.857638888891</v>
      </c>
      <c r="E26" t="str">
        <f t="shared" si="0"/>
        <v>1/15</v>
      </c>
      <c r="F26" t="str">
        <f t="shared" si="3"/>
        <v>f1.8</v>
      </c>
      <c r="G26">
        <v>0</v>
      </c>
      <c r="H26">
        <v>400</v>
      </c>
      <c r="I26">
        <v>50</v>
      </c>
      <c r="J26">
        <v>50</v>
      </c>
      <c r="K26" t="s">
        <v>194</v>
      </c>
    </row>
    <row r="27" spans="1:11" x14ac:dyDescent="0.2">
      <c r="A27" t="s">
        <v>182</v>
      </c>
      <c r="B27" t="s">
        <v>20</v>
      </c>
      <c r="C27" t="s">
        <v>95</v>
      </c>
      <c r="D27" s="1">
        <v>43687.375</v>
      </c>
      <c r="E27" t="str">
        <f t="shared" si="0"/>
        <v>1/125</v>
      </c>
      <c r="F27" t="str">
        <f t="shared" si="3"/>
        <v>f8</v>
      </c>
      <c r="G27">
        <v>0</v>
      </c>
      <c r="H27">
        <v>400</v>
      </c>
      <c r="I27">
        <v>50</v>
      </c>
      <c r="J27">
        <v>50</v>
      </c>
      <c r="K27" t="s">
        <v>194</v>
      </c>
    </row>
    <row r="28" spans="1:11" x14ac:dyDescent="0.2">
      <c r="A28" t="s">
        <v>183</v>
      </c>
      <c r="B28" t="s">
        <v>9</v>
      </c>
      <c r="C28" t="s">
        <v>142</v>
      </c>
      <c r="D28" s="1">
        <v>43687.395833333336</v>
      </c>
      <c r="E28" t="str">
        <f t="shared" si="0"/>
        <v>1/1000</v>
      </c>
      <c r="F28" t="str">
        <f t="shared" si="2"/>
        <v>f16</v>
      </c>
      <c r="G28">
        <v>0</v>
      </c>
      <c r="H28">
        <v>100</v>
      </c>
      <c r="I28">
        <v>50</v>
      </c>
      <c r="J28">
        <v>50</v>
      </c>
      <c r="K28" t="s">
        <v>194</v>
      </c>
    </row>
    <row r="29" spans="1:11" x14ac:dyDescent="0.2">
      <c r="A29" t="s">
        <v>184</v>
      </c>
      <c r="B29" t="s">
        <v>21</v>
      </c>
      <c r="C29" t="s">
        <v>100</v>
      </c>
      <c r="D29" s="1">
        <v>43687.458333333336</v>
      </c>
      <c r="E29" t="str">
        <f t="shared" si="0"/>
        <v>1/1000</v>
      </c>
      <c r="F29" t="str">
        <f t="shared" si="2"/>
        <v>f4</v>
      </c>
      <c r="G29">
        <v>0</v>
      </c>
      <c r="H29">
        <v>100</v>
      </c>
      <c r="I29">
        <v>50</v>
      </c>
      <c r="J29">
        <v>50</v>
      </c>
      <c r="K29" t="s">
        <v>194</v>
      </c>
    </row>
    <row r="30" spans="1:11" x14ac:dyDescent="0.2">
      <c r="A30" t="s">
        <v>185</v>
      </c>
      <c r="B30" t="s">
        <v>22</v>
      </c>
      <c r="C30" t="s">
        <v>143</v>
      </c>
      <c r="D30" s="1">
        <v>43687.465277777781</v>
      </c>
      <c r="E30" t="str">
        <f t="shared" si="0"/>
        <v>1/1000</v>
      </c>
      <c r="F30" t="str">
        <f t="shared" si="2"/>
        <v>f1.8</v>
      </c>
      <c r="G30">
        <v>0</v>
      </c>
      <c r="H30">
        <v>100</v>
      </c>
      <c r="I30">
        <v>50</v>
      </c>
      <c r="J30">
        <v>50</v>
      </c>
      <c r="K30" t="s">
        <v>194</v>
      </c>
    </row>
    <row r="31" spans="1:11" x14ac:dyDescent="0.2">
      <c r="A31" t="s">
        <v>186</v>
      </c>
      <c r="B31" t="s">
        <v>21</v>
      </c>
      <c r="C31" t="s">
        <v>106</v>
      </c>
      <c r="D31" s="1">
        <v>43687.472222222219</v>
      </c>
      <c r="E31" t="str">
        <f t="shared" si="0"/>
        <v>1/1000</v>
      </c>
      <c r="F31" t="str">
        <f t="shared" si="2"/>
        <v>f4</v>
      </c>
      <c r="G31">
        <v>0</v>
      </c>
      <c r="H31">
        <v>100</v>
      </c>
      <c r="I31">
        <v>50</v>
      </c>
      <c r="J31">
        <v>50</v>
      </c>
      <c r="K31" t="s">
        <v>194</v>
      </c>
    </row>
    <row r="32" spans="1:11" x14ac:dyDescent="0.2">
      <c r="A32" t="s">
        <v>187</v>
      </c>
      <c r="B32" t="s">
        <v>23</v>
      </c>
      <c r="C32" t="s">
        <v>144</v>
      </c>
      <c r="D32" s="1">
        <v>43687.479166666664</v>
      </c>
      <c r="E32" t="str">
        <f t="shared" si="0"/>
        <v>1/1000</v>
      </c>
      <c r="F32" t="str">
        <f t="shared" ref="F32:F34" si="4">MID(B32,FIND("f",B32),LEN(B32)-FIND("f",B32)+1)</f>
        <v>f8</v>
      </c>
      <c r="G32">
        <v>0</v>
      </c>
      <c r="H32">
        <v>400</v>
      </c>
      <c r="I32">
        <v>50</v>
      </c>
      <c r="J32">
        <v>50</v>
      </c>
      <c r="K32" t="s">
        <v>194</v>
      </c>
    </row>
    <row r="33" spans="1:11" x14ac:dyDescent="0.2">
      <c r="A33" t="s">
        <v>188</v>
      </c>
      <c r="B33" t="s">
        <v>3</v>
      </c>
      <c r="C33" t="s">
        <v>145</v>
      </c>
      <c r="D33" s="1">
        <v>43687.572916666664</v>
      </c>
      <c r="E33" t="str">
        <f t="shared" si="0"/>
        <v>1/125</v>
      </c>
      <c r="F33" t="str">
        <f t="shared" si="4"/>
        <v>f2.8</v>
      </c>
      <c r="G33">
        <v>0</v>
      </c>
      <c r="H33">
        <v>400</v>
      </c>
      <c r="I33">
        <v>50</v>
      </c>
      <c r="J33">
        <v>50</v>
      </c>
      <c r="K33" t="s">
        <v>194</v>
      </c>
    </row>
    <row r="34" spans="1:11" x14ac:dyDescent="0.2">
      <c r="A34" t="s">
        <v>189</v>
      </c>
      <c r="B34" t="s">
        <v>24</v>
      </c>
      <c r="C34" t="s">
        <v>146</v>
      </c>
      <c r="D34" s="1">
        <v>43687.583333333336</v>
      </c>
      <c r="E34" t="str">
        <f t="shared" si="0"/>
        <v>1/1000</v>
      </c>
      <c r="F34" t="str">
        <f t="shared" si="4"/>
        <v>f16</v>
      </c>
      <c r="G34">
        <v>0</v>
      </c>
      <c r="H34">
        <v>400</v>
      </c>
      <c r="I34">
        <v>50</v>
      </c>
      <c r="J34">
        <v>50</v>
      </c>
      <c r="K34" t="s">
        <v>194</v>
      </c>
    </row>
    <row r="35" spans="1:11" x14ac:dyDescent="0.2">
      <c r="A35" t="s">
        <v>189</v>
      </c>
      <c r="B35" t="s">
        <v>8</v>
      </c>
      <c r="C35" t="s">
        <v>147</v>
      </c>
      <c r="D35" s="1">
        <v>43687.584027777775</v>
      </c>
      <c r="E35" t="str">
        <f t="shared" si="0"/>
        <v>1/1000</v>
      </c>
      <c r="F35" t="str">
        <f t="shared" si="2"/>
        <v>f16</v>
      </c>
      <c r="G35">
        <v>0</v>
      </c>
      <c r="H35">
        <v>200</v>
      </c>
      <c r="I35">
        <v>50</v>
      </c>
      <c r="J35">
        <v>50</v>
      </c>
      <c r="K35" t="s">
        <v>194</v>
      </c>
    </row>
    <row r="36" spans="1:11" x14ac:dyDescent="0.2">
      <c r="A36" t="s">
        <v>190</v>
      </c>
      <c r="B36" t="s">
        <v>9</v>
      </c>
      <c r="C36" t="s">
        <v>148</v>
      </c>
      <c r="D36" s="1">
        <v>43687.584722222222</v>
      </c>
      <c r="E36" t="str">
        <f t="shared" si="0"/>
        <v>1/1000</v>
      </c>
      <c r="F36" t="str">
        <f t="shared" si="2"/>
        <v>f16</v>
      </c>
      <c r="G36">
        <v>0</v>
      </c>
      <c r="H36">
        <v>100</v>
      </c>
      <c r="I36">
        <v>50</v>
      </c>
      <c r="J36">
        <v>50</v>
      </c>
      <c r="K36" t="s">
        <v>194</v>
      </c>
    </row>
    <row r="37" spans="1:11" x14ac:dyDescent="0.2">
      <c r="A37" t="s">
        <v>191</v>
      </c>
      <c r="B37" t="s">
        <v>12</v>
      </c>
      <c r="C37" t="s">
        <v>149</v>
      </c>
      <c r="D37" s="1">
        <v>43687.604166666664</v>
      </c>
      <c r="E37" t="str">
        <f t="shared" si="0"/>
        <v>1/1000</v>
      </c>
      <c r="F37" t="str">
        <f t="shared" si="2"/>
        <v>f5.6</v>
      </c>
      <c r="G37">
        <v>0</v>
      </c>
      <c r="H37">
        <v>200</v>
      </c>
      <c r="I37">
        <v>50</v>
      </c>
      <c r="J37">
        <v>50</v>
      </c>
      <c r="K37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5C2F-8CBF-2949-B2DB-4B404834B319}">
  <dimension ref="A1:A111"/>
  <sheetViews>
    <sheetView workbookViewId="0">
      <selection activeCell="E13" sqref="E13"/>
    </sheetView>
  </sheetViews>
  <sheetFormatPr baseColWidth="10" defaultRowHeight="16" x14ac:dyDescent="0.2"/>
  <sheetData>
    <row r="1" spans="1:1" x14ac:dyDescent="0.2">
      <c r="A1" s="3" t="s">
        <v>195</v>
      </c>
    </row>
    <row r="2" spans="1:1" x14ac:dyDescent="0.2">
      <c r="A2" s="3" t="s">
        <v>196</v>
      </c>
    </row>
    <row r="3" spans="1:1" x14ac:dyDescent="0.2">
      <c r="A3" s="3" t="s">
        <v>197</v>
      </c>
    </row>
    <row r="4" spans="1:1" x14ac:dyDescent="0.2">
      <c r="A4" s="3" t="s">
        <v>198</v>
      </c>
    </row>
    <row r="5" spans="1:1" x14ac:dyDescent="0.2">
      <c r="A5" s="3" t="s">
        <v>199</v>
      </c>
    </row>
    <row r="6" spans="1:1" x14ac:dyDescent="0.2">
      <c r="A6" s="3" t="s">
        <v>200</v>
      </c>
    </row>
    <row r="7" spans="1:1" x14ac:dyDescent="0.2">
      <c r="A7" s="3" t="s">
        <v>201</v>
      </c>
    </row>
    <row r="8" spans="1:1" x14ac:dyDescent="0.2">
      <c r="A8" s="3" t="s">
        <v>202</v>
      </c>
    </row>
    <row r="9" spans="1:1" x14ac:dyDescent="0.2">
      <c r="A9" s="3" t="s">
        <v>203</v>
      </c>
    </row>
    <row r="10" spans="1:1" x14ac:dyDescent="0.2">
      <c r="A10" s="3" t="s">
        <v>204</v>
      </c>
    </row>
    <row r="11" spans="1:1" x14ac:dyDescent="0.2">
      <c r="A11" s="3" t="s">
        <v>205</v>
      </c>
    </row>
    <row r="12" spans="1:1" x14ac:dyDescent="0.2">
      <c r="A12" s="3" t="s">
        <v>206</v>
      </c>
    </row>
    <row r="13" spans="1:1" x14ac:dyDescent="0.2">
      <c r="A13" s="3" t="s">
        <v>207</v>
      </c>
    </row>
    <row r="14" spans="1:1" x14ac:dyDescent="0.2">
      <c r="A14" s="3" t="s">
        <v>208</v>
      </c>
    </row>
    <row r="15" spans="1:1" x14ac:dyDescent="0.2">
      <c r="A15" s="3" t="s">
        <v>209</v>
      </c>
    </row>
    <row r="16" spans="1:1" x14ac:dyDescent="0.2">
      <c r="A16" s="3" t="s">
        <v>210</v>
      </c>
    </row>
    <row r="17" spans="1:1" x14ac:dyDescent="0.2">
      <c r="A17" s="3" t="s">
        <v>23</v>
      </c>
    </row>
    <row r="18" spans="1:1" x14ac:dyDescent="0.2">
      <c r="A18" s="3" t="s">
        <v>211</v>
      </c>
    </row>
    <row r="19" spans="1:1" x14ac:dyDescent="0.2">
      <c r="A19" s="3" t="s">
        <v>212</v>
      </c>
    </row>
    <row r="20" spans="1:1" x14ac:dyDescent="0.2">
      <c r="A20" s="3" t="s">
        <v>213</v>
      </c>
    </row>
    <row r="21" spans="1:1" x14ac:dyDescent="0.2">
      <c r="A21" s="3" t="s">
        <v>214</v>
      </c>
    </row>
    <row r="22" spans="1:1" x14ac:dyDescent="0.2">
      <c r="A22" s="3" t="s">
        <v>215</v>
      </c>
    </row>
    <row r="23" spans="1:1" x14ac:dyDescent="0.2">
      <c r="A23" s="3" t="s">
        <v>216</v>
      </c>
    </row>
    <row r="24" spans="1:1" x14ac:dyDescent="0.2">
      <c r="A24" s="3" t="s">
        <v>217</v>
      </c>
    </row>
    <row r="25" spans="1:1" x14ac:dyDescent="0.2">
      <c r="A25" s="3" t="s">
        <v>218</v>
      </c>
    </row>
    <row r="26" spans="1:1" x14ac:dyDescent="0.2">
      <c r="A26" s="3" t="s">
        <v>219</v>
      </c>
    </row>
    <row r="27" spans="1:1" x14ac:dyDescent="0.2">
      <c r="A27" s="3" t="s">
        <v>220</v>
      </c>
    </row>
    <row r="28" spans="1:1" x14ac:dyDescent="0.2">
      <c r="A28" s="4" t="s">
        <v>221</v>
      </c>
    </row>
    <row r="29" spans="1:1" x14ac:dyDescent="0.2">
      <c r="A29" s="3" t="s">
        <v>222</v>
      </c>
    </row>
    <row r="30" spans="1:1" x14ac:dyDescent="0.2">
      <c r="A30" s="3" t="s">
        <v>223</v>
      </c>
    </row>
    <row r="31" spans="1:1" x14ac:dyDescent="0.2">
      <c r="A31" s="3" t="s">
        <v>224</v>
      </c>
    </row>
    <row r="32" spans="1:1" x14ac:dyDescent="0.2">
      <c r="A32" s="3" t="s">
        <v>225</v>
      </c>
    </row>
    <row r="33" spans="1:1" x14ac:dyDescent="0.2">
      <c r="A33" s="3" t="s">
        <v>226</v>
      </c>
    </row>
    <row r="34" spans="1:1" x14ac:dyDescent="0.2">
      <c r="A34" s="3" t="s">
        <v>227</v>
      </c>
    </row>
    <row r="35" spans="1:1" x14ac:dyDescent="0.2">
      <c r="A35" s="3" t="s">
        <v>205</v>
      </c>
    </row>
    <row r="36" spans="1:1" x14ac:dyDescent="0.2">
      <c r="A36" s="3" t="s">
        <v>228</v>
      </c>
    </row>
    <row r="37" spans="1:1" x14ac:dyDescent="0.2">
      <c r="A37" s="3" t="s">
        <v>229</v>
      </c>
    </row>
    <row r="38" spans="1:1" x14ac:dyDescent="0.2">
      <c r="A38" s="3" t="s">
        <v>24</v>
      </c>
    </row>
    <row r="39" spans="1:1" x14ac:dyDescent="0.2">
      <c r="A39" s="3" t="s">
        <v>230</v>
      </c>
    </row>
    <row r="40" spans="1:1" x14ac:dyDescent="0.2">
      <c r="A40" s="3" t="s">
        <v>231</v>
      </c>
    </row>
    <row r="41" spans="1:1" x14ac:dyDescent="0.2">
      <c r="A41" s="3" t="s">
        <v>219</v>
      </c>
    </row>
    <row r="42" spans="1:1" x14ac:dyDescent="0.2">
      <c r="A42" s="3" t="s">
        <v>232</v>
      </c>
    </row>
    <row r="43" spans="1:1" x14ac:dyDescent="0.2">
      <c r="A43" s="3" t="s">
        <v>233</v>
      </c>
    </row>
    <row r="44" spans="1:1" x14ac:dyDescent="0.2">
      <c r="A44" s="3" t="s">
        <v>219</v>
      </c>
    </row>
    <row r="45" spans="1:1" x14ac:dyDescent="0.2">
      <c r="A45" s="3" t="s">
        <v>234</v>
      </c>
    </row>
    <row r="46" spans="1:1" x14ac:dyDescent="0.2">
      <c r="A46" s="3" t="s">
        <v>235</v>
      </c>
    </row>
    <row r="47" spans="1:1" x14ac:dyDescent="0.2">
      <c r="A47" s="3" t="s">
        <v>1</v>
      </c>
    </row>
    <row r="48" spans="1:1" x14ac:dyDescent="0.2">
      <c r="A48" s="3" t="s">
        <v>236</v>
      </c>
    </row>
    <row r="49" spans="1:1" x14ac:dyDescent="0.2">
      <c r="A49" s="3" t="s">
        <v>237</v>
      </c>
    </row>
    <row r="50" spans="1:1" x14ac:dyDescent="0.2">
      <c r="A50" s="3" t="s">
        <v>238</v>
      </c>
    </row>
    <row r="51" spans="1:1" x14ac:dyDescent="0.2">
      <c r="A51" s="3" t="s">
        <v>239</v>
      </c>
    </row>
    <row r="52" spans="1:1" x14ac:dyDescent="0.2">
      <c r="A52" s="3" t="s">
        <v>240</v>
      </c>
    </row>
    <row r="53" spans="1:1" x14ac:dyDescent="0.2">
      <c r="A53" s="3" t="s">
        <v>241</v>
      </c>
    </row>
    <row r="54" spans="1:1" x14ac:dyDescent="0.2">
      <c r="A54" s="3" t="s">
        <v>242</v>
      </c>
    </row>
    <row r="55" spans="1:1" x14ac:dyDescent="0.2">
      <c r="A55" s="3" t="s">
        <v>243</v>
      </c>
    </row>
    <row r="56" spans="1:1" x14ac:dyDescent="0.2">
      <c r="A56" s="3" t="s">
        <v>244</v>
      </c>
    </row>
    <row r="57" spans="1:1" x14ac:dyDescent="0.2">
      <c r="A57" s="3" t="s">
        <v>245</v>
      </c>
    </row>
    <row r="58" spans="1:1" x14ac:dyDescent="0.2">
      <c r="A58" s="3" t="s">
        <v>246</v>
      </c>
    </row>
    <row r="59" spans="1:1" x14ac:dyDescent="0.2">
      <c r="A59" s="3" t="s">
        <v>247</v>
      </c>
    </row>
    <row r="60" spans="1:1" x14ac:dyDescent="0.2">
      <c r="A60" s="3" t="s">
        <v>248</v>
      </c>
    </row>
    <row r="61" spans="1:1" x14ac:dyDescent="0.2">
      <c r="A61" s="3" t="s">
        <v>249</v>
      </c>
    </row>
    <row r="62" spans="1:1" x14ac:dyDescent="0.2">
      <c r="A62" s="3" t="s">
        <v>24</v>
      </c>
    </row>
    <row r="63" spans="1:1" x14ac:dyDescent="0.2">
      <c r="A63" s="3" t="s">
        <v>250</v>
      </c>
    </row>
    <row r="64" spans="1:1" x14ac:dyDescent="0.2">
      <c r="A64" s="3" t="s">
        <v>251</v>
      </c>
    </row>
    <row r="65" spans="1:1" x14ac:dyDescent="0.2">
      <c r="A65" s="3" t="s">
        <v>252</v>
      </c>
    </row>
    <row r="66" spans="1:1" x14ac:dyDescent="0.2">
      <c r="A66" s="3" t="s">
        <v>253</v>
      </c>
    </row>
    <row r="67" spans="1:1" x14ac:dyDescent="0.2">
      <c r="A67" s="3" t="s">
        <v>254</v>
      </c>
    </row>
    <row r="68" spans="1:1" x14ac:dyDescent="0.2">
      <c r="A68" s="3" t="s">
        <v>4</v>
      </c>
    </row>
    <row r="69" spans="1:1" x14ac:dyDescent="0.2">
      <c r="A69" s="3" t="s">
        <v>255</v>
      </c>
    </row>
    <row r="70" spans="1:1" x14ac:dyDescent="0.2">
      <c r="A70" s="3" t="s">
        <v>256</v>
      </c>
    </row>
    <row r="71" spans="1:1" x14ac:dyDescent="0.2">
      <c r="A71" s="3" t="s">
        <v>15</v>
      </c>
    </row>
    <row r="72" spans="1:1" x14ac:dyDescent="0.2">
      <c r="A72" s="3" t="s">
        <v>257</v>
      </c>
    </row>
    <row r="73" spans="1:1" x14ac:dyDescent="0.2">
      <c r="A73" s="3" t="s">
        <v>258</v>
      </c>
    </row>
    <row r="74" spans="1:1" x14ac:dyDescent="0.2">
      <c r="A74" s="3" t="s">
        <v>259</v>
      </c>
    </row>
    <row r="75" spans="1:1" x14ac:dyDescent="0.2">
      <c r="A75" s="3" t="s">
        <v>260</v>
      </c>
    </row>
    <row r="76" spans="1:1" x14ac:dyDescent="0.2">
      <c r="A76" s="3" t="s">
        <v>261</v>
      </c>
    </row>
    <row r="77" spans="1:1" x14ac:dyDescent="0.2">
      <c r="A77" s="3" t="s">
        <v>219</v>
      </c>
    </row>
    <row r="78" spans="1:1" x14ac:dyDescent="0.2">
      <c r="A78" s="3" t="s">
        <v>262</v>
      </c>
    </row>
    <row r="79" spans="1:1" x14ac:dyDescent="0.2">
      <c r="A79" s="3" t="s">
        <v>263</v>
      </c>
    </row>
    <row r="80" spans="1:1" x14ac:dyDescent="0.2">
      <c r="A80" s="3" t="s">
        <v>264</v>
      </c>
    </row>
    <row r="81" spans="1:1" x14ac:dyDescent="0.2">
      <c r="A81" s="3" t="s">
        <v>265</v>
      </c>
    </row>
    <row r="82" spans="1:1" x14ac:dyDescent="0.2">
      <c r="A82" s="3" t="s">
        <v>266</v>
      </c>
    </row>
    <row r="83" spans="1:1" x14ac:dyDescent="0.2">
      <c r="A83" s="3" t="s">
        <v>267</v>
      </c>
    </row>
    <row r="84" spans="1:1" x14ac:dyDescent="0.2">
      <c r="A84" s="3" t="s">
        <v>268</v>
      </c>
    </row>
    <row r="85" spans="1:1" x14ac:dyDescent="0.2">
      <c r="A85" s="3" t="s">
        <v>269</v>
      </c>
    </row>
    <row r="86" spans="1:1" x14ac:dyDescent="0.2">
      <c r="A86" s="3" t="s">
        <v>238</v>
      </c>
    </row>
    <row r="87" spans="1:1" x14ac:dyDescent="0.2">
      <c r="A87" s="3" t="s">
        <v>270</v>
      </c>
    </row>
    <row r="88" spans="1:1" x14ac:dyDescent="0.2">
      <c r="A88" s="3" t="s">
        <v>271</v>
      </c>
    </row>
    <row r="89" spans="1:1" x14ac:dyDescent="0.2">
      <c r="A89" s="3" t="s">
        <v>272</v>
      </c>
    </row>
    <row r="90" spans="1:1" x14ac:dyDescent="0.2">
      <c r="A90" s="3" t="s">
        <v>273</v>
      </c>
    </row>
    <row r="91" spans="1:1" x14ac:dyDescent="0.2">
      <c r="A91" s="3" t="s">
        <v>274</v>
      </c>
    </row>
    <row r="92" spans="1:1" x14ac:dyDescent="0.2">
      <c r="A92" s="3" t="s">
        <v>275</v>
      </c>
    </row>
    <row r="93" spans="1:1" x14ac:dyDescent="0.2">
      <c r="A93" s="3" t="s">
        <v>276</v>
      </c>
    </row>
    <row r="94" spans="1:1" x14ac:dyDescent="0.2">
      <c r="A94" s="3" t="s">
        <v>277</v>
      </c>
    </row>
    <row r="95" spans="1:1" x14ac:dyDescent="0.2">
      <c r="A95" s="3" t="s">
        <v>219</v>
      </c>
    </row>
    <row r="96" spans="1:1" x14ac:dyDescent="0.2">
      <c r="A96" s="3" t="s">
        <v>278</v>
      </c>
    </row>
    <row r="97" spans="1:1" x14ac:dyDescent="0.2">
      <c r="A97" s="3" t="s">
        <v>279</v>
      </c>
    </row>
    <row r="98" spans="1:1" x14ac:dyDescent="0.2">
      <c r="A98" s="3" t="s">
        <v>280</v>
      </c>
    </row>
    <row r="99" spans="1:1" x14ac:dyDescent="0.2">
      <c r="A99" s="3" t="s">
        <v>281</v>
      </c>
    </row>
    <row r="100" spans="1:1" x14ac:dyDescent="0.2">
      <c r="A100" s="3" t="s">
        <v>282</v>
      </c>
    </row>
    <row r="101" spans="1:1" x14ac:dyDescent="0.2">
      <c r="A101" s="3" t="s">
        <v>199</v>
      </c>
    </row>
    <row r="102" spans="1:1" x14ac:dyDescent="0.2">
      <c r="A102" s="3" t="s">
        <v>283</v>
      </c>
    </row>
    <row r="103" spans="1:1" x14ac:dyDescent="0.2">
      <c r="A103" s="3" t="s">
        <v>284</v>
      </c>
    </row>
    <row r="104" spans="1:1" x14ac:dyDescent="0.2">
      <c r="A104" s="3" t="s">
        <v>238</v>
      </c>
    </row>
    <row r="105" spans="1:1" x14ac:dyDescent="0.2">
      <c r="A105" s="3" t="s">
        <v>285</v>
      </c>
    </row>
    <row r="106" spans="1:1" x14ac:dyDescent="0.2">
      <c r="A106" s="3" t="s">
        <v>286</v>
      </c>
    </row>
    <row r="107" spans="1:1" x14ac:dyDescent="0.2">
      <c r="A107" s="3" t="s">
        <v>259</v>
      </c>
    </row>
    <row r="108" spans="1:1" x14ac:dyDescent="0.2">
      <c r="A108" s="3" t="s">
        <v>287</v>
      </c>
    </row>
    <row r="109" spans="1:1" x14ac:dyDescent="0.2">
      <c r="A109" s="3" t="s">
        <v>288</v>
      </c>
    </row>
    <row r="110" spans="1:1" x14ac:dyDescent="0.2">
      <c r="A110" s="3" t="s">
        <v>289</v>
      </c>
    </row>
    <row r="111" spans="1:1" x14ac:dyDescent="0.2">
      <c r="A111" s="3" t="s">
        <v>290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0C89-FCAF-1345-97F4-03947BE4A025}">
  <sheetPr filterMode="1"/>
  <dimension ref="A1:D232"/>
  <sheetViews>
    <sheetView workbookViewId="0">
      <selection sqref="A1:C110"/>
    </sheetView>
  </sheetViews>
  <sheetFormatPr baseColWidth="10" defaultRowHeight="16" x14ac:dyDescent="0.2"/>
  <cols>
    <col min="1" max="3" width="29" bestFit="1" customWidth="1"/>
  </cols>
  <sheetData>
    <row r="1" spans="1:4" x14ac:dyDescent="0.2">
      <c r="A1" t="s">
        <v>126</v>
      </c>
      <c r="B1" t="s">
        <v>127</v>
      </c>
      <c r="C1" t="s">
        <v>128</v>
      </c>
    </row>
    <row r="2" spans="1:4" x14ac:dyDescent="0.2">
      <c r="A2" t="str">
        <f>Sheet3!A3</f>
        <v>20190810_13</v>
      </c>
      <c r="B2" t="str">
        <f>Sheet3!A2</f>
        <v>1/4 at f1.8</v>
      </c>
      <c r="C2" t="str">
        <f>Sheet3!A1</f>
        <v>Wings </v>
      </c>
      <c r="D2">
        <v>1</v>
      </c>
    </row>
    <row r="3" spans="1:4" hidden="1" x14ac:dyDescent="0.2">
      <c r="A3" t="str">
        <f>Sheet3!A4</f>
        <v>Babe with cream</v>
      </c>
      <c r="B3" t="str">
        <f>Sheet3!A3</f>
        <v>20190810_13</v>
      </c>
      <c r="C3" t="str">
        <f>Sheet3!A2</f>
        <v>1/4 at f1.8</v>
      </c>
      <c r="D3">
        <v>0</v>
      </c>
    </row>
    <row r="4" spans="1:4" hidden="1" x14ac:dyDescent="0.2">
      <c r="A4" t="str">
        <f>Sheet3!A5</f>
        <v>1/250 at f1.8</v>
      </c>
      <c r="B4" t="str">
        <f>Sheet3!A4</f>
        <v>Babe with cream</v>
      </c>
      <c r="C4" t="str">
        <f>Sheet3!A3</f>
        <v>20190810_13</v>
      </c>
      <c r="D4">
        <v>0</v>
      </c>
    </row>
    <row r="5" spans="1:4" x14ac:dyDescent="0.2">
      <c r="A5" t="str">
        <f>Sheet3!A6</f>
        <v>20190810_14</v>
      </c>
      <c r="B5" t="str">
        <f>Sheet3!A5</f>
        <v>1/250 at f1.8</v>
      </c>
      <c r="C5" t="str">
        <f>Sheet3!A4</f>
        <v>Babe with cream</v>
      </c>
      <c r="D5">
        <v>1</v>
      </c>
    </row>
    <row r="6" spans="1:4" hidden="1" x14ac:dyDescent="0.2">
      <c r="A6" t="str">
        <f>Sheet3!A7</f>
        <v>Sun and clouds through umbrella </v>
      </c>
      <c r="B6" t="str">
        <f>Sheet3!A6</f>
        <v>20190810_14</v>
      </c>
      <c r="C6" t="str">
        <f>Sheet3!A5</f>
        <v>1/250 at f1.8</v>
      </c>
      <c r="D6">
        <v>0</v>
      </c>
    </row>
    <row r="7" spans="1:4" hidden="1" x14ac:dyDescent="0.2">
      <c r="A7" t="str">
        <f>Sheet3!A8</f>
        <v>1/1000 at f2</v>
      </c>
      <c r="B7" t="str">
        <f>Sheet3!A7</f>
        <v>Sun and clouds through umbrella </v>
      </c>
      <c r="C7" t="str">
        <f>Sheet3!A6</f>
        <v>20190810_14</v>
      </c>
      <c r="D7">
        <v>0</v>
      </c>
    </row>
    <row r="8" spans="1:4" x14ac:dyDescent="0.2">
      <c r="A8" t="str">
        <f>Sheet3!A9</f>
        <v>20190810_15</v>
      </c>
      <c r="B8" t="str">
        <f>Sheet3!A8</f>
        <v>1/1000 at f2</v>
      </c>
      <c r="C8" t="str">
        <f>Sheet3!A7</f>
        <v>Sun and clouds through umbrella </v>
      </c>
      <c r="D8">
        <v>1</v>
      </c>
    </row>
    <row r="9" spans="1:4" hidden="1" x14ac:dyDescent="0.2">
      <c r="A9" t="str">
        <f>Sheet3!A10</f>
        <v>Me with bikes </v>
      </c>
      <c r="B9" t="str">
        <f>Sheet3!A9</f>
        <v>20190810_15</v>
      </c>
      <c r="C9" t="str">
        <f>Sheet3!A8</f>
        <v>1/1000 at f2</v>
      </c>
      <c r="D9">
        <v>0</v>
      </c>
    </row>
    <row r="10" spans="1:4" hidden="1" x14ac:dyDescent="0.2">
      <c r="A10" t="str">
        <f>Sheet3!A11</f>
        <v>1/1000 at f5.6</v>
      </c>
      <c r="B10" t="str">
        <f>Sheet3!A10</f>
        <v>Me with bikes </v>
      </c>
      <c r="C10" t="str">
        <f>Sheet3!A9</f>
        <v>20190810_15</v>
      </c>
      <c r="D10">
        <v>0</v>
      </c>
    </row>
    <row r="11" spans="1:4" x14ac:dyDescent="0.2">
      <c r="A11" t="str">
        <f>Sheet3!A12</f>
        <v>20190810_16</v>
      </c>
      <c r="B11" t="str">
        <f>Sheet3!A11</f>
        <v>1/1000 at f5.6</v>
      </c>
      <c r="C11" t="str">
        <f>Sheet3!A10</f>
        <v>Me with bikes </v>
      </c>
      <c r="D11">
        <v>1</v>
      </c>
    </row>
    <row r="12" spans="1:4" hidden="1" x14ac:dyDescent="0.2">
      <c r="A12" t="str">
        <f>Sheet3!A13</f>
        <v>Bust </v>
      </c>
      <c r="B12" t="str">
        <f>Sheet3!A12</f>
        <v>20190810_16</v>
      </c>
      <c r="C12" t="str">
        <f>Sheet3!A11</f>
        <v>1/1000 at f5.6</v>
      </c>
      <c r="D12">
        <v>0</v>
      </c>
    </row>
    <row r="13" spans="1:4" hidden="1" x14ac:dyDescent="0.2">
      <c r="A13" t="str">
        <f>Sheet3!A14</f>
        <v>1/8 at f10</v>
      </c>
      <c r="B13" t="str">
        <f>Sheet3!A13</f>
        <v>Bust </v>
      </c>
      <c r="C13" t="str">
        <f>Sheet3!A12</f>
        <v>20190810_16</v>
      </c>
      <c r="D13">
        <v>0</v>
      </c>
    </row>
    <row r="14" spans="1:4" x14ac:dyDescent="0.2">
      <c r="A14" t="str">
        <f>Sheet3!A15</f>
        <v>20190810_17</v>
      </c>
      <c r="B14" t="str">
        <f>Sheet3!A14</f>
        <v>1/8 at f10</v>
      </c>
      <c r="C14" t="str">
        <f>Sheet3!A13</f>
        <v>Bust </v>
      </c>
      <c r="D14">
        <v>1</v>
      </c>
    </row>
    <row r="15" spans="1:4" hidden="1" x14ac:dyDescent="0.2">
      <c r="A15" t="str">
        <f>Sheet3!A16</f>
        <v>Sunset with sailboat</v>
      </c>
      <c r="B15" t="str">
        <f>Sheet3!A15</f>
        <v>20190810_17</v>
      </c>
      <c r="C15" t="str">
        <f>Sheet3!A14</f>
        <v>1/8 at f10</v>
      </c>
      <c r="D15">
        <v>0</v>
      </c>
    </row>
    <row r="16" spans="1:4" hidden="1" x14ac:dyDescent="0.2">
      <c r="A16" t="str">
        <f>Sheet3!A17</f>
        <v>1/1000 at f8</v>
      </c>
      <c r="B16" t="str">
        <f>Sheet3!A16</f>
        <v>Sunset with sailboat</v>
      </c>
      <c r="C16" t="str">
        <f>Sheet3!A15</f>
        <v>20190810_17</v>
      </c>
      <c r="D16">
        <v>0</v>
      </c>
    </row>
    <row r="17" spans="1:4" x14ac:dyDescent="0.2">
      <c r="A17" t="str">
        <f>Sheet3!A18</f>
        <v>20190810_18</v>
      </c>
      <c r="B17" t="str">
        <f>Sheet3!A17</f>
        <v>1/1000 at f8</v>
      </c>
      <c r="C17" t="str">
        <f>Sheet3!A16</f>
        <v>Sunset with sailboat</v>
      </c>
      <c r="D17">
        <v>1</v>
      </c>
    </row>
    <row r="18" spans="1:4" hidden="1" x14ac:dyDescent="0.2">
      <c r="A18" t="str">
        <f>Sheet3!A19</f>
        <v>Sunset </v>
      </c>
      <c r="B18" t="str">
        <f>Sheet3!A18</f>
        <v>20190810_18</v>
      </c>
      <c r="C18" t="str">
        <f>Sheet3!A17</f>
        <v>1/1000 at f8</v>
      </c>
      <c r="D18">
        <v>0</v>
      </c>
    </row>
    <row r="19" spans="1:4" hidden="1" x14ac:dyDescent="0.2">
      <c r="A19" t="str">
        <f>Sheet3!A20</f>
        <v>1/250 at f16</v>
      </c>
      <c r="B19" t="str">
        <f>Sheet3!A19</f>
        <v>Sunset </v>
      </c>
      <c r="C19" t="str">
        <f>Sheet3!A18</f>
        <v>20190810_18</v>
      </c>
      <c r="D19">
        <v>0</v>
      </c>
    </row>
    <row r="20" spans="1:4" x14ac:dyDescent="0.2">
      <c r="A20" t="str">
        <f>Sheet3!A21</f>
        <v>20190810_19</v>
      </c>
      <c r="B20" t="str">
        <f>Sheet3!A20</f>
        <v>1/250 at f16</v>
      </c>
      <c r="C20" t="str">
        <f>Sheet3!A19</f>
        <v>Sunset </v>
      </c>
      <c r="D20">
        <v>1</v>
      </c>
    </row>
    <row r="21" spans="1:4" hidden="1" x14ac:dyDescent="0.2">
      <c r="A21" t="str">
        <f>Sheet3!A22</f>
        <v>Babe at sunset</v>
      </c>
      <c r="B21" t="str">
        <f>Sheet3!A21</f>
        <v>20190810_19</v>
      </c>
      <c r="C21" t="str">
        <f>Sheet3!A20</f>
        <v>1/250 at f16</v>
      </c>
      <c r="D21">
        <v>0</v>
      </c>
    </row>
    <row r="22" spans="1:4" hidden="1" x14ac:dyDescent="0.2">
      <c r="A22" t="str">
        <f>Sheet3!A23</f>
        <v>1/30 at f1.8</v>
      </c>
      <c r="B22" t="str">
        <f>Sheet3!A22</f>
        <v>Babe at sunset</v>
      </c>
      <c r="C22" t="str">
        <f>Sheet3!A21</f>
        <v>20190810_19</v>
      </c>
      <c r="D22">
        <v>0</v>
      </c>
    </row>
    <row r="23" spans="1:4" x14ac:dyDescent="0.2">
      <c r="A23" t="str">
        <f>Sheet3!A24</f>
        <v>20190810_20</v>
      </c>
      <c r="B23" t="str">
        <f>Sheet3!A23</f>
        <v>1/30 at f1.8</v>
      </c>
      <c r="C23" t="str">
        <f>Sheet3!A22</f>
        <v>Babe at sunset</v>
      </c>
      <c r="D23">
        <v>1</v>
      </c>
    </row>
    <row r="24" spans="1:4" hidden="1" x14ac:dyDescent="0.2">
      <c r="A24" t="str">
        <f>Sheet3!A25</f>
        <v>Truck with board </v>
      </c>
      <c r="B24" t="str">
        <f>Sheet3!A24</f>
        <v>20190810_20</v>
      </c>
      <c r="C24" t="str">
        <f>Sheet3!A23</f>
        <v>1/30 at f1.8</v>
      </c>
      <c r="D24">
        <v>0</v>
      </c>
    </row>
    <row r="25" spans="1:4" hidden="1" x14ac:dyDescent="0.2">
      <c r="A25" t="str">
        <f>Sheet3!A26</f>
        <v>^^</v>
      </c>
      <c r="B25" t="str">
        <f>Sheet3!A25</f>
        <v>Truck with board </v>
      </c>
      <c r="C25" t="str">
        <f>Sheet3!A24</f>
        <v>20190810_20</v>
      </c>
      <c r="D25">
        <v>0</v>
      </c>
    </row>
    <row r="26" spans="1:4" x14ac:dyDescent="0.2">
      <c r="A26" t="str">
        <f>Sheet3!A27</f>
        <v>20190810_21</v>
      </c>
      <c r="B26" t="str">
        <f>Sheet3!A26</f>
        <v>^^</v>
      </c>
      <c r="C26" t="str">
        <f>Sheet3!A25</f>
        <v>Truck with board </v>
      </c>
      <c r="D26">
        <v>1</v>
      </c>
    </row>
    <row r="27" spans="1:4" hidden="1" x14ac:dyDescent="0.2">
      <c r="A27" t="str">
        <f>Sheet3!A28</f>
        <v>August 11, 2019 Babe in action</v>
      </c>
      <c r="B27" t="str">
        <f>Sheet3!A27</f>
        <v>20190810_21</v>
      </c>
      <c r="C27" t="str">
        <f>Sheet3!A26</f>
        <v>^^</v>
      </c>
      <c r="D27">
        <v>0</v>
      </c>
    </row>
    <row r="28" spans="1:4" hidden="1" x14ac:dyDescent="0.2">
      <c r="A28" t="str">
        <f>Sheet3!A29</f>
        <v>1/250 at f5.6</v>
      </c>
      <c r="B28" t="str">
        <f>Sheet3!A28</f>
        <v>August 11, 2019 Babe in action</v>
      </c>
      <c r="C28" t="str">
        <f>Sheet3!A27</f>
        <v>20190810_21</v>
      </c>
      <c r="D28">
        <v>0</v>
      </c>
    </row>
    <row r="29" spans="1:4" x14ac:dyDescent="0.2">
      <c r="A29" t="str">
        <f>Sheet3!A30</f>
        <v>20190811_01</v>
      </c>
      <c r="B29" t="str">
        <f>Sheet3!A29</f>
        <v>1/250 at f5.6</v>
      </c>
      <c r="C29" t="str">
        <f>Sheet3!A28</f>
        <v>August 11, 2019 Babe in action</v>
      </c>
      <c r="D29">
        <v>1</v>
      </c>
    </row>
    <row r="30" spans="1:4" hidden="1" x14ac:dyDescent="0.2">
      <c r="A30" t="str">
        <f>Sheet3!A31</f>
        <v>Babe babe laughing </v>
      </c>
      <c r="B30" t="str">
        <f>Sheet3!A30</f>
        <v>20190811_01</v>
      </c>
      <c r="C30" t="str">
        <f>Sheet3!A29</f>
        <v>1/250 at f5.6</v>
      </c>
      <c r="D30">
        <v>0</v>
      </c>
    </row>
    <row r="31" spans="1:4" hidden="1" x14ac:dyDescent="0.2">
      <c r="A31" t="str">
        <f>Sheet3!A32</f>
        <v>^^ (little out of focus)</v>
      </c>
      <c r="B31" t="str">
        <f>Sheet3!A31</f>
        <v>Babe babe laughing </v>
      </c>
      <c r="C31" t="str">
        <f>Sheet3!A30</f>
        <v>20190811_01</v>
      </c>
      <c r="D31">
        <v>0</v>
      </c>
    </row>
    <row r="32" spans="1:4" x14ac:dyDescent="0.2">
      <c r="A32" t="str">
        <f>Sheet3!A33</f>
        <v>20190811_02</v>
      </c>
      <c r="B32" t="str">
        <f>Sheet3!A32</f>
        <v>^^ (little out of focus)</v>
      </c>
      <c r="C32" t="str">
        <f>Sheet3!A31</f>
        <v>Babe babe laughing </v>
      </c>
      <c r="D32">
        <v>1</v>
      </c>
    </row>
    <row r="33" spans="1:4" hidden="1" x14ac:dyDescent="0.2">
      <c r="A33" t="str">
        <f>Sheet3!A34</f>
        <v>Funk bus</v>
      </c>
      <c r="B33" t="str">
        <f>Sheet3!A33</f>
        <v>20190811_02</v>
      </c>
      <c r="C33" t="str">
        <f>Sheet3!A32</f>
        <v>^^ (little out of focus)</v>
      </c>
      <c r="D33">
        <v>0</v>
      </c>
    </row>
    <row r="34" spans="1:4" hidden="1" x14ac:dyDescent="0.2">
      <c r="A34" t="str">
        <f>Sheet3!A35</f>
        <v>1/1000 at f5.6</v>
      </c>
      <c r="B34" t="str">
        <f>Sheet3!A34</f>
        <v>Funk bus</v>
      </c>
      <c r="C34" t="str">
        <f>Sheet3!A33</f>
        <v>20190811_02</v>
      </c>
      <c r="D34">
        <v>0</v>
      </c>
    </row>
    <row r="35" spans="1:4" x14ac:dyDescent="0.2">
      <c r="A35" t="str">
        <f>Sheet3!A36</f>
        <v>20190811_03</v>
      </c>
      <c r="B35" t="str">
        <f>Sheet3!A35</f>
        <v>1/1000 at f5.6</v>
      </c>
      <c r="C35" t="str">
        <f>Sheet3!A34</f>
        <v>Funk bus</v>
      </c>
      <c r="D35">
        <v>1</v>
      </c>
    </row>
    <row r="36" spans="1:4" hidden="1" x14ac:dyDescent="0.2">
      <c r="A36" t="str">
        <f>Sheet3!A37</f>
        <v>Sand dunes </v>
      </c>
      <c r="B36" t="str">
        <f>Sheet3!A36</f>
        <v>20190811_03</v>
      </c>
      <c r="C36" t="str">
        <f>Sheet3!A35</f>
        <v>1/1000 at f5.6</v>
      </c>
      <c r="D36">
        <v>0</v>
      </c>
    </row>
    <row r="37" spans="1:4" hidden="1" x14ac:dyDescent="0.2">
      <c r="A37" t="str">
        <f>Sheet3!A38</f>
        <v>1/1000 at f16</v>
      </c>
      <c r="B37" t="str">
        <f>Sheet3!A37</f>
        <v>Sand dunes </v>
      </c>
      <c r="C37" t="str">
        <f>Sheet3!A36</f>
        <v>20190811_03</v>
      </c>
      <c r="D37">
        <v>0</v>
      </c>
    </row>
    <row r="38" spans="1:4" x14ac:dyDescent="0.2">
      <c r="A38" t="str">
        <f>Sheet3!A39</f>
        <v>20190811_04</v>
      </c>
      <c r="B38" t="str">
        <f>Sheet3!A38</f>
        <v>1/1000 at f16</v>
      </c>
      <c r="C38" t="str">
        <f>Sheet3!A37</f>
        <v>Sand dunes </v>
      </c>
      <c r="D38">
        <v>1</v>
      </c>
    </row>
    <row r="39" spans="1:4" hidden="1" x14ac:dyDescent="0.2">
      <c r="A39" t="str">
        <f>Sheet3!A40</f>
        <v>Sand dunes with paddle game </v>
      </c>
      <c r="B39" t="str">
        <f>Sheet3!A39</f>
        <v>20190811_04</v>
      </c>
      <c r="C39" t="str">
        <f>Sheet3!A38</f>
        <v>1/1000 at f16</v>
      </c>
      <c r="D39">
        <v>0</v>
      </c>
    </row>
    <row r="40" spans="1:4" hidden="1" x14ac:dyDescent="0.2">
      <c r="A40" t="str">
        <f>Sheet3!A41</f>
        <v>^^</v>
      </c>
      <c r="B40" t="str">
        <f>Sheet3!A40</f>
        <v>Sand dunes with paddle game </v>
      </c>
      <c r="C40" t="str">
        <f>Sheet3!A39</f>
        <v>20190811_04</v>
      </c>
      <c r="D40">
        <v>0</v>
      </c>
    </row>
    <row r="41" spans="1:4" x14ac:dyDescent="0.2">
      <c r="A41" t="str">
        <f>Sheet3!A42</f>
        <v>20190811_05</v>
      </c>
      <c r="B41" t="str">
        <f>Sheet3!A41</f>
        <v>^^</v>
      </c>
      <c r="C41" t="str">
        <f>Sheet3!A40</f>
        <v>Sand dunes with paddle game </v>
      </c>
      <c r="D41">
        <v>1</v>
      </c>
    </row>
    <row r="42" spans="1:4" hidden="1" x14ac:dyDescent="0.2">
      <c r="A42" t="str">
        <f>Sheet3!A43</f>
        <v>Babe laying on beach</v>
      </c>
      <c r="B42" t="str">
        <f>Sheet3!A42</f>
        <v>20190811_05</v>
      </c>
      <c r="C42" t="str">
        <f>Sheet3!A41</f>
        <v>^^</v>
      </c>
      <c r="D42">
        <v>0</v>
      </c>
    </row>
    <row r="43" spans="1:4" hidden="1" x14ac:dyDescent="0.2">
      <c r="A43" t="str">
        <f>Sheet3!A44</f>
        <v>^^</v>
      </c>
      <c r="B43" t="str">
        <f>Sheet3!A43</f>
        <v>Babe laying on beach</v>
      </c>
      <c r="C43" t="str">
        <f>Sheet3!A42</f>
        <v>20190811_05</v>
      </c>
      <c r="D43">
        <v>0</v>
      </c>
    </row>
    <row r="44" spans="1:4" x14ac:dyDescent="0.2">
      <c r="A44" t="str">
        <f>Sheet3!A45</f>
        <v>20190811_06</v>
      </c>
      <c r="B44" t="str">
        <f>Sheet3!A44</f>
        <v>^^</v>
      </c>
      <c r="C44" t="str">
        <f>Sheet3!A43</f>
        <v>Babe laying on beach</v>
      </c>
      <c r="D44">
        <v>1</v>
      </c>
    </row>
    <row r="45" spans="1:4" hidden="1" x14ac:dyDescent="0.2">
      <c r="A45" t="str">
        <f>Sheet3!A46</f>
        <v>Babe laying on beach 2</v>
      </c>
      <c r="B45" t="str">
        <f>Sheet3!A45</f>
        <v>20190811_06</v>
      </c>
      <c r="C45" t="str">
        <f>Sheet3!A44</f>
        <v>^^</v>
      </c>
      <c r="D45">
        <v>0</v>
      </c>
    </row>
    <row r="46" spans="1:4" hidden="1" x14ac:dyDescent="0.2">
      <c r="A46" t="str">
        <f>Sheet3!A47</f>
        <v>1/1000 at f1.8</v>
      </c>
      <c r="B46" t="str">
        <f>Sheet3!A46</f>
        <v>Babe laying on beach 2</v>
      </c>
      <c r="C46" t="str">
        <f>Sheet3!A45</f>
        <v>20190811_06</v>
      </c>
      <c r="D46">
        <v>0</v>
      </c>
    </row>
    <row r="47" spans="1:4" x14ac:dyDescent="0.2">
      <c r="A47" t="str">
        <f>Sheet3!A48</f>
        <v>20190811_07</v>
      </c>
      <c r="B47" t="str">
        <f>Sheet3!A47</f>
        <v>1/1000 at f1.8</v>
      </c>
      <c r="C47" t="str">
        <f>Sheet3!A46</f>
        <v>Babe laying on beach 2</v>
      </c>
      <c r="D47">
        <v>1</v>
      </c>
    </row>
    <row r="48" spans="1:4" hidden="1" x14ac:dyDescent="0.2">
      <c r="A48" t="str">
        <f>Sheet3!A49</f>
        <v>Disco duck </v>
      </c>
      <c r="B48" t="str">
        <f>Sheet3!A48</f>
        <v>20190811_07</v>
      </c>
      <c r="C48" t="str">
        <f>Sheet3!A47</f>
        <v>1/1000 at f1.8</v>
      </c>
      <c r="D48">
        <v>0</v>
      </c>
    </row>
    <row r="49" spans="1:4" hidden="1" x14ac:dyDescent="0.2">
      <c r="A49" t="str">
        <f>Sheet3!A50</f>
        <v>1/15 at f4</v>
      </c>
      <c r="B49" t="str">
        <f>Sheet3!A49</f>
        <v>Disco duck </v>
      </c>
      <c r="C49" t="str">
        <f>Sheet3!A48</f>
        <v>20190811_07</v>
      </c>
      <c r="D49">
        <v>0</v>
      </c>
    </row>
    <row r="50" spans="1:4" x14ac:dyDescent="0.2">
      <c r="A50" t="str">
        <f>Sheet3!A51</f>
        <v>20190811_08</v>
      </c>
      <c r="B50" t="str">
        <f>Sheet3!A50</f>
        <v>1/15 at f4</v>
      </c>
      <c r="C50" t="str">
        <f>Sheet3!A49</f>
        <v>Disco duck </v>
      </c>
      <c r="D50">
        <v>1</v>
      </c>
    </row>
    <row r="51" spans="1:4" hidden="1" x14ac:dyDescent="0.2">
      <c r="A51" t="str">
        <f>Sheet3!A52</f>
        <v>Bar signs </v>
      </c>
      <c r="B51" t="str">
        <f>Sheet3!A51</f>
        <v>20190811_08</v>
      </c>
      <c r="C51" t="str">
        <f>Sheet3!A50</f>
        <v>1/15 at f4</v>
      </c>
      <c r="D51">
        <v>0</v>
      </c>
    </row>
    <row r="52" spans="1:4" hidden="1" x14ac:dyDescent="0.2">
      <c r="A52" t="str">
        <f>Sheet3!A53</f>
        <v>1/8 at f4</v>
      </c>
      <c r="B52" t="str">
        <f>Sheet3!A52</f>
        <v>Bar signs </v>
      </c>
      <c r="C52" t="str">
        <f>Sheet3!A51</f>
        <v>20190811_08</v>
      </c>
      <c r="D52">
        <v>0</v>
      </c>
    </row>
    <row r="53" spans="1:4" x14ac:dyDescent="0.2">
      <c r="A53" t="str">
        <f>Sheet3!A54</f>
        <v>20190811_09</v>
      </c>
      <c r="B53" t="str">
        <f>Sheet3!A53</f>
        <v>1/8 at f4</v>
      </c>
      <c r="C53" t="str">
        <f>Sheet3!A52</f>
        <v>Bar signs </v>
      </c>
      <c r="D53">
        <v>1</v>
      </c>
    </row>
    <row r="54" spans="1:4" hidden="1" x14ac:dyDescent="0.2">
      <c r="A54" t="str">
        <f>Sheet3!A55</f>
        <v>Babe with mirror</v>
      </c>
      <c r="B54" t="str">
        <f>Sheet3!A54</f>
        <v>20190811_09</v>
      </c>
      <c r="C54" t="str">
        <f>Sheet3!A53</f>
        <v>1/8 at f4</v>
      </c>
      <c r="D54">
        <v>0</v>
      </c>
    </row>
    <row r="55" spans="1:4" hidden="1" x14ac:dyDescent="0.2">
      <c r="A55" t="str">
        <f>Sheet3!A56</f>
        <v>1/8 at f1.8</v>
      </c>
      <c r="B55" t="str">
        <f>Sheet3!A55</f>
        <v>Babe with mirror</v>
      </c>
      <c r="C55" t="str">
        <f>Sheet3!A54</f>
        <v>20190811_09</v>
      </c>
      <c r="D55">
        <v>0</v>
      </c>
    </row>
    <row r="56" spans="1:4" x14ac:dyDescent="0.2">
      <c r="A56" t="str">
        <f>Sheet3!A57</f>
        <v>20190811_10</v>
      </c>
      <c r="B56" t="str">
        <f>Sheet3!A56</f>
        <v>1/8 at f1.8</v>
      </c>
      <c r="C56" t="str">
        <f>Sheet3!A55</f>
        <v>Babe with mirror</v>
      </c>
      <c r="D56">
        <v>1</v>
      </c>
    </row>
    <row r="57" spans="1:4" hidden="1" x14ac:dyDescent="0.2">
      <c r="A57" t="str">
        <f>Sheet3!A58</f>
        <v>Windmill </v>
      </c>
      <c r="B57" t="str">
        <f>Sheet3!A57</f>
        <v>20190811_10</v>
      </c>
      <c r="C57" t="str">
        <f>Sheet3!A56</f>
        <v>1/8 at f1.8</v>
      </c>
      <c r="D57">
        <v>0</v>
      </c>
    </row>
    <row r="58" spans="1:4" hidden="1" x14ac:dyDescent="0.2">
      <c r="A58" t="str">
        <f>Sheet3!A59</f>
        <v>1/8 at f16</v>
      </c>
      <c r="B58" t="str">
        <f>Sheet3!A58</f>
        <v>Windmill </v>
      </c>
      <c r="C58" t="str">
        <f>Sheet3!A57</f>
        <v>20190811_10</v>
      </c>
      <c r="D58">
        <v>0</v>
      </c>
    </row>
    <row r="59" spans="1:4" x14ac:dyDescent="0.2">
      <c r="A59" t="str">
        <f>Sheet3!A60</f>
        <v>20190811_11</v>
      </c>
      <c r="B59" t="str">
        <f>Sheet3!A59</f>
        <v>1/8 at f16</v>
      </c>
      <c r="C59" t="str">
        <f>Sheet3!A58</f>
        <v>Windmill </v>
      </c>
      <c r="D59">
        <v>1</v>
      </c>
    </row>
    <row r="60" spans="1:4" hidden="1" x14ac:dyDescent="0.2">
      <c r="A60" t="str">
        <f>Sheet3!A61</f>
        <v>Windmill 2</v>
      </c>
      <c r="B60" t="str">
        <f>Sheet3!A60</f>
        <v>20190811_11</v>
      </c>
      <c r="C60" t="str">
        <f>Sheet3!A59</f>
        <v>1/8 at f16</v>
      </c>
      <c r="D60">
        <v>0</v>
      </c>
    </row>
    <row r="61" spans="1:4" hidden="1" x14ac:dyDescent="0.2">
      <c r="A61" t="str">
        <f>Sheet3!A62</f>
        <v>1/1000 at f16</v>
      </c>
      <c r="B61" t="str">
        <f>Sheet3!A61</f>
        <v>Windmill 2</v>
      </c>
      <c r="C61" t="str">
        <f>Sheet3!A60</f>
        <v>20190811_11</v>
      </c>
      <c r="D61">
        <v>0</v>
      </c>
    </row>
    <row r="62" spans="1:4" x14ac:dyDescent="0.2">
      <c r="A62" t="str">
        <f>Sheet3!A63</f>
        <v>20190811_12</v>
      </c>
      <c r="B62" t="str">
        <f>Sheet3!A62</f>
        <v>1/1000 at f16</v>
      </c>
      <c r="C62" t="str">
        <f>Sheet3!A61</f>
        <v>Windmill 2</v>
      </c>
      <c r="D62">
        <v>1</v>
      </c>
    </row>
    <row r="63" spans="1:4" hidden="1" x14ac:dyDescent="0.2">
      <c r="A63" t="str">
        <f>Sheet3!A64</f>
        <v>Road side green</v>
      </c>
      <c r="B63" t="str">
        <f>Sheet3!A63</f>
        <v>20190811_12</v>
      </c>
      <c r="C63" t="str">
        <f>Sheet3!A62</f>
        <v>1/1000 at f16</v>
      </c>
      <c r="D63">
        <v>0</v>
      </c>
    </row>
    <row r="64" spans="1:4" hidden="1" x14ac:dyDescent="0.2">
      <c r="A64" t="str">
        <f>Sheet3!A65</f>
        <v>1/60 at f16</v>
      </c>
      <c r="B64" t="str">
        <f>Sheet3!A64</f>
        <v>Road side green</v>
      </c>
      <c r="C64" t="str">
        <f>Sheet3!A63</f>
        <v>20190811_12</v>
      </c>
      <c r="D64">
        <v>0</v>
      </c>
    </row>
    <row r="65" spans="1:4" x14ac:dyDescent="0.2">
      <c r="A65" t="str">
        <f>Sheet3!A66</f>
        <v>20190811_13</v>
      </c>
      <c r="B65" t="str">
        <f>Sheet3!A65</f>
        <v>1/60 at f16</v>
      </c>
      <c r="C65" t="str">
        <f>Sheet3!A64</f>
        <v>Road side green</v>
      </c>
      <c r="D65">
        <v>1</v>
      </c>
    </row>
    <row r="66" spans="1:4" hidden="1" x14ac:dyDescent="0.2">
      <c r="A66" t="str">
        <f>Sheet3!A67</f>
        <v>Babe driving </v>
      </c>
      <c r="B66" t="str">
        <f>Sheet3!A66</f>
        <v>20190811_13</v>
      </c>
      <c r="C66" t="str">
        <f>Sheet3!A65</f>
        <v>1/60 at f16</v>
      </c>
      <c r="D66">
        <v>0</v>
      </c>
    </row>
    <row r="67" spans="1:4" hidden="1" x14ac:dyDescent="0.2">
      <c r="A67" t="str">
        <f>Sheet3!A68</f>
        <v>1/60 at f2.8</v>
      </c>
      <c r="B67" t="str">
        <f>Sheet3!A67</f>
        <v>Babe driving </v>
      </c>
      <c r="C67" t="str">
        <f>Sheet3!A66</f>
        <v>20190811_13</v>
      </c>
      <c r="D67">
        <v>0</v>
      </c>
    </row>
    <row r="68" spans="1:4" x14ac:dyDescent="0.2">
      <c r="A68" t="str">
        <f>Sheet3!A69</f>
        <v>20190811_14</v>
      </c>
      <c r="B68" t="str">
        <f>Sheet3!A68</f>
        <v>1/60 at f2.8</v>
      </c>
      <c r="C68" t="str">
        <f>Sheet3!A67</f>
        <v>Babe driving </v>
      </c>
      <c r="D68">
        <v>1</v>
      </c>
    </row>
    <row r="69" spans="1:4" hidden="1" x14ac:dyDescent="0.2">
      <c r="A69" t="str">
        <f>Sheet3!A70</f>
        <v>Ice cream sign</v>
      </c>
      <c r="B69" t="str">
        <f>Sheet3!A69</f>
        <v>20190811_14</v>
      </c>
      <c r="C69" t="str">
        <f>Sheet3!A68</f>
        <v>1/60 at f2.8</v>
      </c>
      <c r="D69">
        <v>0</v>
      </c>
    </row>
    <row r="70" spans="1:4" hidden="1" x14ac:dyDescent="0.2">
      <c r="A70" t="str">
        <f>Sheet3!A71</f>
        <v>1/30 at f2.8</v>
      </c>
      <c r="B70" t="str">
        <f>Sheet3!A70</f>
        <v>Ice cream sign</v>
      </c>
      <c r="C70" t="str">
        <f>Sheet3!A69</f>
        <v>20190811_14</v>
      </c>
      <c r="D70">
        <v>0</v>
      </c>
    </row>
    <row r="71" spans="1:4" x14ac:dyDescent="0.2">
      <c r="A71" t="str">
        <f>Sheet3!A72</f>
        <v>20190811_15</v>
      </c>
      <c r="B71" t="str">
        <f>Sheet3!A71</f>
        <v>1/30 at f2.8</v>
      </c>
      <c r="C71" t="str">
        <f>Sheet3!A70</f>
        <v>Ice cream sign</v>
      </c>
      <c r="D71">
        <v>1</v>
      </c>
    </row>
    <row r="72" spans="1:4" hidden="1" x14ac:dyDescent="0.2">
      <c r="A72" t="str">
        <f>Sheet3!A73</f>
        <v>Shell sign at night </v>
      </c>
      <c r="B72" t="str">
        <f>Sheet3!A72</f>
        <v>20190811_15</v>
      </c>
      <c r="C72" t="str">
        <f>Sheet3!A71</f>
        <v>1/30 at f2.8</v>
      </c>
      <c r="D72">
        <v>0</v>
      </c>
    </row>
    <row r="73" spans="1:4" hidden="1" x14ac:dyDescent="0.2">
      <c r="A73" t="str">
        <f>Sheet3!A74</f>
        <v>1/8 at f5.6</v>
      </c>
      <c r="B73" t="str">
        <f>Sheet3!A73</f>
        <v>Shell sign at night </v>
      </c>
      <c r="C73" t="str">
        <f>Sheet3!A72</f>
        <v>20190811_15</v>
      </c>
      <c r="D73">
        <v>0</v>
      </c>
    </row>
    <row r="74" spans="1:4" x14ac:dyDescent="0.2">
      <c r="A74" t="str">
        <f>Sheet3!A75</f>
        <v>20190811_16</v>
      </c>
      <c r="B74" t="str">
        <f>Sheet3!A74</f>
        <v>1/8 at f5.6</v>
      </c>
      <c r="C74" t="str">
        <f>Sheet3!A73</f>
        <v>Shell sign at night </v>
      </c>
      <c r="D74">
        <v>1</v>
      </c>
    </row>
    <row r="75" spans="1:4" hidden="1" x14ac:dyDescent="0.2">
      <c r="A75" t="str">
        <f>Sheet3!A76</f>
        <v>Cars into sunset </v>
      </c>
      <c r="B75" t="str">
        <f>Sheet3!A75</f>
        <v>20190811_16</v>
      </c>
      <c r="C75" t="str">
        <f>Sheet3!A74</f>
        <v>1/8 at f5.6</v>
      </c>
      <c r="D75">
        <v>0</v>
      </c>
    </row>
    <row r="76" spans="1:4" hidden="1" x14ac:dyDescent="0.2">
      <c r="A76" t="str">
        <f>Sheet3!A77</f>
        <v>^^</v>
      </c>
      <c r="B76" t="str">
        <f>Sheet3!A76</f>
        <v>Cars into sunset </v>
      </c>
      <c r="C76" t="str">
        <f>Sheet3!A75</f>
        <v>20190811_16</v>
      </c>
      <c r="D76">
        <v>0</v>
      </c>
    </row>
    <row r="77" spans="1:4" x14ac:dyDescent="0.2">
      <c r="A77" t="str">
        <f>Sheet3!A78</f>
        <v>20190811_17</v>
      </c>
      <c r="B77" t="str">
        <f>Sheet3!A77</f>
        <v>^^</v>
      </c>
      <c r="C77" t="str">
        <f>Sheet3!A76</f>
        <v>Cars into sunset </v>
      </c>
      <c r="D77">
        <v>1</v>
      </c>
    </row>
    <row r="78" spans="1:4" hidden="1" x14ac:dyDescent="0.2">
      <c r="A78" t="str">
        <f>Sheet3!A79</f>
        <v>August 12, 2018 Building glass</v>
      </c>
      <c r="B78" t="str">
        <f>Sheet3!A78</f>
        <v>20190811_17</v>
      </c>
      <c r="C78" t="str">
        <f>Sheet3!A77</f>
        <v>^^</v>
      </c>
      <c r="D78">
        <v>0</v>
      </c>
    </row>
    <row r="79" spans="1:4" hidden="1" x14ac:dyDescent="0.2">
      <c r="A79" t="str">
        <f>Sheet3!A80</f>
        <v>1/500 at 5.6</v>
      </c>
      <c r="B79" t="str">
        <f>Sheet3!A79</f>
        <v>August 12, 2018 Building glass</v>
      </c>
      <c r="C79" t="str">
        <f>Sheet3!A78</f>
        <v>20190811_17</v>
      </c>
      <c r="D79">
        <v>0</v>
      </c>
    </row>
    <row r="80" spans="1:4" x14ac:dyDescent="0.2">
      <c r="A80" t="str">
        <f>Sheet3!A81</f>
        <v>20190812_01</v>
      </c>
      <c r="B80" t="str">
        <f>Sheet3!A80</f>
        <v>1/500 at 5.6</v>
      </c>
      <c r="C80" t="str">
        <f>Sheet3!A79</f>
        <v>August 12, 2018 Building glass</v>
      </c>
      <c r="D80">
        <v>1</v>
      </c>
    </row>
    <row r="81" spans="1:4" hidden="1" x14ac:dyDescent="0.2">
      <c r="A81" t="str">
        <f>Sheet3!A82</f>
        <v>Under purple bridge </v>
      </c>
      <c r="B81" t="str">
        <f>Sheet3!A81</f>
        <v>20190812_01</v>
      </c>
      <c r="C81" t="str">
        <f>Sheet3!A80</f>
        <v>1/500 at 5.6</v>
      </c>
      <c r="D81">
        <v>0</v>
      </c>
    </row>
    <row r="82" spans="1:4" hidden="1" x14ac:dyDescent="0.2">
      <c r="A82" t="str">
        <f>Sheet3!A83</f>
        <v>1/500 at f16</v>
      </c>
      <c r="B82" t="str">
        <f>Sheet3!A82</f>
        <v>Under purple bridge </v>
      </c>
      <c r="C82" t="str">
        <f>Sheet3!A81</f>
        <v>20190812_01</v>
      </c>
      <c r="D82">
        <v>0</v>
      </c>
    </row>
    <row r="83" spans="1:4" x14ac:dyDescent="0.2">
      <c r="A83" t="str">
        <f>Sheet3!A84</f>
        <v>20190812_02</v>
      </c>
      <c r="B83" t="str">
        <f>Sheet3!A83</f>
        <v>1/500 at f16</v>
      </c>
      <c r="C83" t="str">
        <f>Sheet3!A82</f>
        <v>Under purple bridge </v>
      </c>
      <c r="D83">
        <v>1</v>
      </c>
    </row>
    <row r="84" spans="1:4" hidden="1" x14ac:dyDescent="0.2">
      <c r="A84" t="str">
        <f>Sheet3!A85</f>
        <v>Stone street</v>
      </c>
      <c r="B84" t="str">
        <f>Sheet3!A84</f>
        <v>20190812_02</v>
      </c>
      <c r="C84" t="str">
        <f>Sheet3!A83</f>
        <v>1/500 at f16</v>
      </c>
      <c r="D84">
        <v>0</v>
      </c>
    </row>
    <row r="85" spans="1:4" hidden="1" x14ac:dyDescent="0.2">
      <c r="A85" t="str">
        <f>Sheet3!A86</f>
        <v>1/15 at f4</v>
      </c>
      <c r="B85" t="str">
        <f>Sheet3!A85</f>
        <v>Stone street</v>
      </c>
      <c r="C85" t="str">
        <f>Sheet3!A84</f>
        <v>20190812_02</v>
      </c>
      <c r="D85">
        <v>0</v>
      </c>
    </row>
    <row r="86" spans="1:4" x14ac:dyDescent="0.2">
      <c r="A86" t="str">
        <f>Sheet3!A87</f>
        <v>20190812_03</v>
      </c>
      <c r="B86" t="str">
        <f>Sheet3!A86</f>
        <v>1/15 at f4</v>
      </c>
      <c r="C86" t="str">
        <f>Sheet3!A85</f>
        <v>Stone street</v>
      </c>
      <c r="D86">
        <v>1</v>
      </c>
    </row>
    <row r="87" spans="1:4" hidden="1" x14ac:dyDescent="0.2">
      <c r="A87" t="str">
        <f>Sheet3!A88</f>
        <v>Stone street closer </v>
      </c>
      <c r="B87" t="str">
        <f>Sheet3!A87</f>
        <v>20190812_03</v>
      </c>
      <c r="C87" t="str">
        <f>Sheet3!A86</f>
        <v>1/15 at f4</v>
      </c>
      <c r="D87">
        <v>0</v>
      </c>
    </row>
    <row r="88" spans="1:4" hidden="1" x14ac:dyDescent="0.2">
      <c r="A88" t="str">
        <f>Sheet3!A89</f>
        <v>1/14 at f2.8</v>
      </c>
      <c r="B88" t="str">
        <f>Sheet3!A88</f>
        <v>Stone street closer </v>
      </c>
      <c r="C88" t="str">
        <f>Sheet3!A87</f>
        <v>20190812_03</v>
      </c>
      <c r="D88">
        <v>0</v>
      </c>
    </row>
    <row r="89" spans="1:4" x14ac:dyDescent="0.2">
      <c r="A89" t="str">
        <f>Sheet3!A90</f>
        <v>20190812_04</v>
      </c>
      <c r="B89" t="str">
        <f>Sheet3!A89</f>
        <v>1/14 at f2.8</v>
      </c>
      <c r="C89" t="str">
        <f>Sheet3!A88</f>
        <v>Stone street closer </v>
      </c>
      <c r="D89">
        <v>1</v>
      </c>
    </row>
    <row r="90" spans="1:4" hidden="1" x14ac:dyDescent="0.2">
      <c r="A90" t="str">
        <f>Sheet3!A91</f>
        <v>Stone from the side</v>
      </c>
      <c r="B90" t="str">
        <f>Sheet3!A90</f>
        <v>20190812_04</v>
      </c>
      <c r="C90" t="str">
        <f>Sheet3!A89</f>
        <v>1/14 at f2.8</v>
      </c>
      <c r="D90">
        <v>0</v>
      </c>
    </row>
    <row r="91" spans="1:4" hidden="1" x14ac:dyDescent="0.2">
      <c r="A91" t="str">
        <f>Sheet3!A92</f>
        <v>1/8 at f11</v>
      </c>
      <c r="B91" t="str">
        <f>Sheet3!A91</f>
        <v>Stone from the side</v>
      </c>
      <c r="C91" t="str">
        <f>Sheet3!A90</f>
        <v>20190812_04</v>
      </c>
      <c r="D91">
        <v>0</v>
      </c>
    </row>
    <row r="92" spans="1:4" x14ac:dyDescent="0.2">
      <c r="A92" t="str">
        <f>Sheet3!A93</f>
        <v>20190812_05</v>
      </c>
      <c r="B92" t="str">
        <f>Sheet3!A92</f>
        <v>1/8 at f11</v>
      </c>
      <c r="C92" t="str">
        <f>Sheet3!A91</f>
        <v>Stone from the side</v>
      </c>
      <c r="D92">
        <v>1</v>
      </c>
    </row>
    <row r="93" spans="1:4" hidden="1" x14ac:dyDescent="0.2">
      <c r="A93" t="str">
        <f>Sheet3!A94</f>
        <v>Train coming </v>
      </c>
      <c r="B93" t="str">
        <f>Sheet3!A93</f>
        <v>20190812_05</v>
      </c>
      <c r="C93" t="str">
        <f>Sheet3!A92</f>
        <v>1/8 at f11</v>
      </c>
      <c r="D93">
        <v>0</v>
      </c>
    </row>
    <row r="94" spans="1:4" hidden="1" x14ac:dyDescent="0.2">
      <c r="A94" t="str">
        <f>Sheet3!A95</f>
        <v>^^</v>
      </c>
      <c r="B94" t="str">
        <f>Sheet3!A94</f>
        <v>Train coming </v>
      </c>
      <c r="C94" t="str">
        <f>Sheet3!A93</f>
        <v>20190812_05</v>
      </c>
      <c r="D94">
        <v>0</v>
      </c>
    </row>
    <row r="95" spans="1:4" x14ac:dyDescent="0.2">
      <c r="A95" t="str">
        <f>Sheet3!A96</f>
        <v>20190812_06</v>
      </c>
      <c r="B95" t="str">
        <f>Sheet3!A95</f>
        <v>^^</v>
      </c>
      <c r="C95" t="str">
        <f>Sheet3!A94</f>
        <v>Train coming </v>
      </c>
      <c r="D95">
        <v>1</v>
      </c>
    </row>
    <row r="96" spans="1:4" hidden="1" x14ac:dyDescent="0.2">
      <c r="A96" t="str">
        <f>Sheet3!A97</f>
        <v>No parking </v>
      </c>
      <c r="B96" t="str">
        <f>Sheet3!A96</f>
        <v>20190812_06</v>
      </c>
      <c r="C96" t="str">
        <f>Sheet3!A95</f>
        <v>^^</v>
      </c>
      <c r="D96">
        <v>0</v>
      </c>
    </row>
    <row r="97" spans="1:4" hidden="1" x14ac:dyDescent="0.2">
      <c r="A97" t="str">
        <f>Sheet3!A98</f>
        <v>1/8 at f2.8</v>
      </c>
      <c r="B97" t="str">
        <f>Sheet3!A97</f>
        <v>No parking </v>
      </c>
      <c r="C97" t="str">
        <f>Sheet3!A96</f>
        <v>20190812_06</v>
      </c>
      <c r="D97">
        <v>0</v>
      </c>
    </row>
    <row r="98" spans="1:4" x14ac:dyDescent="0.2">
      <c r="A98" t="str">
        <f>Sheet3!A99</f>
        <v>20190812_07</v>
      </c>
      <c r="B98" t="str">
        <f>Sheet3!A98</f>
        <v>1/8 at f2.8</v>
      </c>
      <c r="C98" t="str">
        <f>Sheet3!A97</f>
        <v>No parking </v>
      </c>
      <c r="D98">
        <v>1</v>
      </c>
    </row>
    <row r="99" spans="1:4" hidden="1" x14ac:dyDescent="0.2">
      <c r="A99" t="str">
        <f>Sheet3!A100</f>
        <v>Chimney</v>
      </c>
      <c r="B99" t="str">
        <f>Sheet3!A99</f>
        <v>20190812_07</v>
      </c>
      <c r="C99" t="str">
        <f>Sheet3!A98</f>
        <v>1/8 at f2.8</v>
      </c>
      <c r="D99">
        <v>0</v>
      </c>
    </row>
    <row r="100" spans="1:4" hidden="1" x14ac:dyDescent="0.2">
      <c r="A100" t="str">
        <f>Sheet3!A101</f>
        <v>1/250 at f1.8</v>
      </c>
      <c r="B100" t="str">
        <f>Sheet3!A100</f>
        <v>Chimney</v>
      </c>
      <c r="C100" t="str">
        <f>Sheet3!A99</f>
        <v>20190812_07</v>
      </c>
      <c r="D100">
        <v>0</v>
      </c>
    </row>
    <row r="101" spans="1:4" x14ac:dyDescent="0.2">
      <c r="A101" t="str">
        <f>Sheet3!A102</f>
        <v>20190812_08</v>
      </c>
      <c r="B101" t="str">
        <f>Sheet3!A101</f>
        <v>1/250 at f1.8</v>
      </c>
      <c r="C101" t="str">
        <f>Sheet3!A100</f>
        <v>Chimney</v>
      </c>
      <c r="D101">
        <v>1</v>
      </c>
    </row>
    <row r="102" spans="1:4" hidden="1" x14ac:dyDescent="0.2">
      <c r="A102" t="str">
        <f>Sheet3!A103</f>
        <v>Bike locked up</v>
      </c>
      <c r="B102" t="str">
        <f>Sheet3!A102</f>
        <v>20190812_08</v>
      </c>
      <c r="C102" t="str">
        <f>Sheet3!A101</f>
        <v>1/250 at f1.8</v>
      </c>
      <c r="D102">
        <v>0</v>
      </c>
    </row>
    <row r="103" spans="1:4" hidden="1" x14ac:dyDescent="0.2">
      <c r="A103" t="str">
        <f>Sheet3!A104</f>
        <v>1/15 at f4</v>
      </c>
      <c r="B103" t="str">
        <f>Sheet3!A103</f>
        <v>Bike locked up</v>
      </c>
      <c r="C103" t="str">
        <f>Sheet3!A102</f>
        <v>20190812_08</v>
      </c>
      <c r="D103">
        <v>0</v>
      </c>
    </row>
    <row r="104" spans="1:4" x14ac:dyDescent="0.2">
      <c r="A104" t="str">
        <f>Sheet3!A105</f>
        <v>20190812_09</v>
      </c>
      <c r="B104" t="str">
        <f>Sheet3!A104</f>
        <v>1/15 at f4</v>
      </c>
      <c r="C104" t="str">
        <f>Sheet3!A103</f>
        <v>Bike locked up</v>
      </c>
      <c r="D104">
        <v>1</v>
      </c>
    </row>
    <row r="105" spans="1:4" hidden="1" x14ac:dyDescent="0.2">
      <c r="A105" t="str">
        <f>Sheet3!A106</f>
        <v>Babe with wall</v>
      </c>
      <c r="B105" t="str">
        <f>Sheet3!A105</f>
        <v>20190812_09</v>
      </c>
      <c r="C105" t="str">
        <f>Sheet3!A104</f>
        <v>1/15 at f4</v>
      </c>
      <c r="D105">
        <v>0</v>
      </c>
    </row>
    <row r="106" spans="1:4" hidden="1" x14ac:dyDescent="0.2">
      <c r="A106" t="str">
        <f>Sheet3!A107</f>
        <v>1/8 at f5.6</v>
      </c>
      <c r="B106" t="str">
        <f>Sheet3!A106</f>
        <v>Babe with wall</v>
      </c>
      <c r="C106" t="str">
        <f>Sheet3!A105</f>
        <v>20190812_09</v>
      </c>
      <c r="D106">
        <v>0</v>
      </c>
    </row>
    <row r="107" spans="1:4" x14ac:dyDescent="0.2">
      <c r="A107" t="str">
        <f>Sheet3!A108</f>
        <v>20190812_10</v>
      </c>
      <c r="B107" t="str">
        <f>Sheet3!A107</f>
        <v>1/8 at f5.6</v>
      </c>
      <c r="C107" t="str">
        <f>Sheet3!A106</f>
        <v>Babe with wall</v>
      </c>
      <c r="D107">
        <v>1</v>
      </c>
    </row>
    <row r="108" spans="1:4" hidden="1" x14ac:dyDescent="0.2">
      <c r="A108" t="str">
        <f>Sheet3!A109</f>
        <v>Babe in tree</v>
      </c>
      <c r="B108" t="str">
        <f>Sheet3!A108</f>
        <v>20190812_10</v>
      </c>
      <c r="C108" t="str">
        <f>Sheet3!A107</f>
        <v>1/8 at f5.6</v>
      </c>
      <c r="D108">
        <v>0</v>
      </c>
    </row>
    <row r="109" spans="1:4" hidden="1" x14ac:dyDescent="0.2">
      <c r="A109" t="str">
        <f>Sheet3!A110</f>
        <v>1/3 at f1.8</v>
      </c>
      <c r="B109" t="str">
        <f>Sheet3!A109</f>
        <v>Babe in tree</v>
      </c>
      <c r="C109" t="str">
        <f>Sheet3!A108</f>
        <v>20190812_10</v>
      </c>
      <c r="D109">
        <v>0</v>
      </c>
    </row>
    <row r="110" spans="1:4" x14ac:dyDescent="0.2">
      <c r="A110" t="str">
        <f>Sheet3!A111</f>
        <v>20190812_11</v>
      </c>
      <c r="B110" t="str">
        <f>Sheet3!A110</f>
        <v>1/3 at f1.8</v>
      </c>
      <c r="C110" t="str">
        <f>Sheet3!A109</f>
        <v>Babe in tree</v>
      </c>
      <c r="D110">
        <v>1</v>
      </c>
    </row>
    <row r="111" spans="1:4" hidden="1" x14ac:dyDescent="0.2">
      <c r="A111">
        <f>Sheet3!A112</f>
        <v>0</v>
      </c>
      <c r="B111" t="str">
        <f>Sheet3!A111</f>
        <v>20190812_11</v>
      </c>
      <c r="C111" t="str">
        <f>Sheet3!A110</f>
        <v>1/3 at f1.8</v>
      </c>
      <c r="D111">
        <v>0</v>
      </c>
    </row>
    <row r="112" spans="1:4" hidden="1" x14ac:dyDescent="0.2">
      <c r="A112">
        <f>Sheet3!A113</f>
        <v>0</v>
      </c>
      <c r="B112">
        <f>Sheet3!A112</f>
        <v>0</v>
      </c>
      <c r="C112" t="str">
        <f>Sheet3!A111</f>
        <v>20190812_11</v>
      </c>
      <c r="D112">
        <v>0</v>
      </c>
    </row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</sheetData>
  <autoFilter ref="D1:D232" xr:uid="{0DA84AFE-0F38-014D-8DDC-8354F7151425}">
    <filterColumn colId="0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1D7F-5D32-6E4D-90DC-959242182519}">
  <dimension ref="A1:K38"/>
  <sheetViews>
    <sheetView tabSelected="1" workbookViewId="0">
      <selection activeCell="D39" sqref="D39"/>
    </sheetView>
  </sheetViews>
  <sheetFormatPr baseColWidth="10" defaultRowHeight="16" x14ac:dyDescent="0.2"/>
  <cols>
    <col min="1" max="1" width="15.1640625" bestFit="1" customWidth="1"/>
    <col min="2" max="2" width="12.83203125" bestFit="1" customWidth="1"/>
    <col min="3" max="3" width="29" bestFit="1" customWidth="1"/>
    <col min="4" max="4" width="18.1640625" bestFit="1" customWidth="1"/>
    <col min="5" max="5" width="12.6640625" bestFit="1" customWidth="1"/>
    <col min="8" max="8" width="15.1640625" bestFit="1" customWidth="1"/>
    <col min="10" max="10" width="21.83203125" bestFit="1" customWidth="1"/>
    <col min="11" max="11" width="21" bestFit="1" customWidth="1"/>
  </cols>
  <sheetData>
    <row r="1" spans="1:11" x14ac:dyDescent="0.2">
      <c r="A1" t="s">
        <v>126</v>
      </c>
      <c r="B1" t="s">
        <v>127</v>
      </c>
      <c r="C1" t="s">
        <v>128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192</v>
      </c>
    </row>
    <row r="2" spans="1:11" x14ac:dyDescent="0.2">
      <c r="A2" t="s">
        <v>292</v>
      </c>
      <c r="B2" t="s">
        <v>196</v>
      </c>
      <c r="C2" t="s">
        <v>195</v>
      </c>
      <c r="D2" s="1">
        <v>43687.666666666664</v>
      </c>
      <c r="E2" t="str">
        <f>LEFT(B2,FIND(" ",B2)-1)</f>
        <v>1/4</v>
      </c>
      <c r="F2" t="str">
        <f>MID(B2,FIND("f",B2),LEN(B2)-FIND("f",B2)+1)</f>
        <v>f1.8</v>
      </c>
      <c r="G2">
        <v>0</v>
      </c>
      <c r="H2">
        <v>100</v>
      </c>
      <c r="I2">
        <v>50</v>
      </c>
      <c r="J2">
        <v>50</v>
      </c>
      <c r="K2" t="s">
        <v>330</v>
      </c>
    </row>
    <row r="3" spans="1:11" x14ac:dyDescent="0.2">
      <c r="A3" t="s">
        <v>293</v>
      </c>
      <c r="B3" t="s">
        <v>199</v>
      </c>
      <c r="C3" t="s">
        <v>198</v>
      </c>
      <c r="D3" s="1">
        <v>43687.6875</v>
      </c>
      <c r="E3" t="str">
        <f t="shared" ref="E3:E38" si="0">LEFT(B3,FIND(" ",B3)-1)</f>
        <v>1/250</v>
      </c>
      <c r="F3" t="str">
        <f t="shared" ref="F3:F38" si="1">MID(B3,FIND("f",B3),LEN(B3)-FIND("f",B3)+1)</f>
        <v>f1.8</v>
      </c>
      <c r="G3">
        <v>0</v>
      </c>
      <c r="H3">
        <v>100</v>
      </c>
      <c r="I3">
        <v>50</v>
      </c>
      <c r="J3">
        <v>50</v>
      </c>
      <c r="K3" t="s">
        <v>330</v>
      </c>
    </row>
    <row r="4" spans="1:11" x14ac:dyDescent="0.2">
      <c r="A4" t="s">
        <v>294</v>
      </c>
      <c r="B4" t="s">
        <v>202</v>
      </c>
      <c r="C4" t="s">
        <v>201</v>
      </c>
      <c r="D4" s="1">
        <v>43687.690972222219</v>
      </c>
      <c r="E4" t="str">
        <f t="shared" si="0"/>
        <v>1/1000</v>
      </c>
      <c r="F4" t="str">
        <f t="shared" si="1"/>
        <v>f2</v>
      </c>
      <c r="G4">
        <v>0</v>
      </c>
      <c r="H4">
        <v>100</v>
      </c>
      <c r="I4">
        <v>50</v>
      </c>
      <c r="J4">
        <v>50</v>
      </c>
      <c r="K4" t="s">
        <v>330</v>
      </c>
    </row>
    <row r="5" spans="1:11" x14ac:dyDescent="0.2">
      <c r="A5" t="s">
        <v>295</v>
      </c>
      <c r="B5" t="s">
        <v>205</v>
      </c>
      <c r="C5" t="s">
        <v>204</v>
      </c>
      <c r="D5" s="1">
        <v>43687.708333333336</v>
      </c>
      <c r="E5" t="str">
        <f t="shared" si="0"/>
        <v>1/1000</v>
      </c>
      <c r="F5" t="str">
        <f t="shared" si="1"/>
        <v>f5.6</v>
      </c>
      <c r="G5">
        <v>0</v>
      </c>
      <c r="H5">
        <v>100</v>
      </c>
      <c r="I5">
        <v>50</v>
      </c>
      <c r="J5">
        <v>50</v>
      </c>
      <c r="K5" t="s">
        <v>330</v>
      </c>
    </row>
    <row r="6" spans="1:11" x14ac:dyDescent="0.2">
      <c r="A6" t="s">
        <v>296</v>
      </c>
      <c r="B6" t="s">
        <v>208</v>
      </c>
      <c r="C6" t="s">
        <v>207</v>
      </c>
      <c r="D6" s="1">
        <v>43687.791666666664</v>
      </c>
      <c r="E6" t="str">
        <f t="shared" si="0"/>
        <v>1/8</v>
      </c>
      <c r="F6" t="str">
        <f t="shared" si="1"/>
        <v>f10</v>
      </c>
      <c r="G6">
        <v>0</v>
      </c>
      <c r="H6">
        <v>100</v>
      </c>
      <c r="I6">
        <v>50</v>
      </c>
      <c r="J6">
        <v>50</v>
      </c>
      <c r="K6" t="s">
        <v>330</v>
      </c>
    </row>
    <row r="7" spans="1:11" x14ac:dyDescent="0.2">
      <c r="A7" t="s">
        <v>297</v>
      </c>
      <c r="B7" t="s">
        <v>23</v>
      </c>
      <c r="C7" t="s">
        <v>210</v>
      </c>
      <c r="D7" s="1">
        <v>43687.809027777781</v>
      </c>
      <c r="E7" t="str">
        <f t="shared" si="0"/>
        <v>1/1000</v>
      </c>
      <c r="F7" t="str">
        <f t="shared" si="1"/>
        <v>f8</v>
      </c>
      <c r="G7">
        <v>0</v>
      </c>
      <c r="H7">
        <v>100</v>
      </c>
      <c r="I7">
        <v>50</v>
      </c>
      <c r="J7">
        <v>50</v>
      </c>
      <c r="K7" t="s">
        <v>330</v>
      </c>
    </row>
    <row r="8" spans="1:11" x14ac:dyDescent="0.2">
      <c r="A8" t="s">
        <v>298</v>
      </c>
      <c r="B8" t="s">
        <v>213</v>
      </c>
      <c r="C8" t="s">
        <v>212</v>
      </c>
      <c r="D8" s="1">
        <v>43687.810416666667</v>
      </c>
      <c r="E8" t="str">
        <f t="shared" si="0"/>
        <v>1/250</v>
      </c>
      <c r="F8" t="str">
        <f t="shared" si="1"/>
        <v>f16</v>
      </c>
      <c r="G8">
        <v>0</v>
      </c>
      <c r="H8">
        <v>100</v>
      </c>
      <c r="I8">
        <v>50</v>
      </c>
      <c r="J8">
        <v>50</v>
      </c>
      <c r="K8" t="s">
        <v>330</v>
      </c>
    </row>
    <row r="9" spans="1:11" x14ac:dyDescent="0.2">
      <c r="A9" t="s">
        <v>299</v>
      </c>
      <c r="B9" t="s">
        <v>216</v>
      </c>
      <c r="C9" t="s">
        <v>215</v>
      </c>
      <c r="D9" s="1">
        <v>43687.8125</v>
      </c>
      <c r="E9" t="str">
        <f t="shared" si="0"/>
        <v>1/30</v>
      </c>
      <c r="F9" t="str">
        <f t="shared" si="1"/>
        <v>f1.8</v>
      </c>
      <c r="G9">
        <v>0</v>
      </c>
      <c r="H9">
        <v>100</v>
      </c>
      <c r="I9">
        <v>50</v>
      </c>
      <c r="J9">
        <v>50</v>
      </c>
      <c r="K9" t="s">
        <v>330</v>
      </c>
    </row>
    <row r="10" spans="1:11" x14ac:dyDescent="0.2">
      <c r="A10" t="s">
        <v>300</v>
      </c>
      <c r="B10" t="s">
        <v>216</v>
      </c>
      <c r="C10" t="s">
        <v>218</v>
      </c>
      <c r="D10" s="1">
        <v>43687.815972222219</v>
      </c>
      <c r="E10" t="str">
        <f t="shared" si="0"/>
        <v>1/30</v>
      </c>
      <c r="F10" t="str">
        <f t="shared" si="1"/>
        <v>f1.8</v>
      </c>
      <c r="G10">
        <v>0</v>
      </c>
      <c r="H10">
        <v>100</v>
      </c>
      <c r="I10">
        <v>50</v>
      </c>
      <c r="J10">
        <v>50</v>
      </c>
      <c r="K10" t="s">
        <v>330</v>
      </c>
    </row>
    <row r="11" spans="1:11" x14ac:dyDescent="0.2">
      <c r="A11" t="s">
        <v>301</v>
      </c>
      <c r="B11" t="s">
        <v>222</v>
      </c>
      <c r="C11" t="s">
        <v>291</v>
      </c>
      <c r="D11" s="1">
        <v>43688.416666666664</v>
      </c>
      <c r="E11" t="str">
        <f t="shared" si="0"/>
        <v>1/250</v>
      </c>
      <c r="F11" t="str">
        <f t="shared" si="1"/>
        <v>f5.6</v>
      </c>
      <c r="G11">
        <v>0</v>
      </c>
      <c r="H11">
        <v>100</v>
      </c>
      <c r="I11">
        <v>50</v>
      </c>
      <c r="J11">
        <v>50</v>
      </c>
      <c r="K11" t="s">
        <v>330</v>
      </c>
    </row>
    <row r="12" spans="1:11" x14ac:dyDescent="0.2">
      <c r="A12" t="s">
        <v>302</v>
      </c>
      <c r="B12" t="s">
        <v>222</v>
      </c>
      <c r="C12" t="s">
        <v>224</v>
      </c>
      <c r="D12" s="1">
        <v>43688.420138888891</v>
      </c>
      <c r="E12" t="str">
        <f t="shared" si="0"/>
        <v>1/250</v>
      </c>
      <c r="F12" t="str">
        <f t="shared" si="1"/>
        <v>f5.6</v>
      </c>
      <c r="G12">
        <v>0</v>
      </c>
      <c r="H12">
        <v>100</v>
      </c>
      <c r="I12">
        <v>50</v>
      </c>
      <c r="J12">
        <v>50</v>
      </c>
      <c r="K12" t="s">
        <v>330</v>
      </c>
    </row>
    <row r="13" spans="1:11" x14ac:dyDescent="0.2">
      <c r="A13" t="s">
        <v>303</v>
      </c>
      <c r="B13" t="s">
        <v>205</v>
      </c>
      <c r="C13" t="s">
        <v>227</v>
      </c>
      <c r="D13" s="1">
        <v>43688.461805555555</v>
      </c>
      <c r="E13" t="str">
        <f t="shared" si="0"/>
        <v>1/1000</v>
      </c>
      <c r="F13" t="str">
        <f t="shared" si="1"/>
        <v>f5.6</v>
      </c>
      <c r="G13">
        <v>0</v>
      </c>
      <c r="H13">
        <v>100</v>
      </c>
      <c r="I13">
        <v>50</v>
      </c>
      <c r="J13">
        <v>50</v>
      </c>
      <c r="K13" t="s">
        <v>330</v>
      </c>
    </row>
    <row r="14" spans="1:11" x14ac:dyDescent="0.2">
      <c r="A14" t="s">
        <v>304</v>
      </c>
      <c r="B14" t="s">
        <v>24</v>
      </c>
      <c r="C14" t="s">
        <v>229</v>
      </c>
      <c r="D14" s="1">
        <v>43688.479166666664</v>
      </c>
      <c r="E14" t="str">
        <f t="shared" si="0"/>
        <v>1/1000</v>
      </c>
      <c r="F14" t="str">
        <f t="shared" si="1"/>
        <v>f16</v>
      </c>
      <c r="G14">
        <v>0</v>
      </c>
      <c r="H14">
        <v>100</v>
      </c>
      <c r="I14">
        <v>50</v>
      </c>
      <c r="J14">
        <v>50</v>
      </c>
      <c r="K14" t="s">
        <v>330</v>
      </c>
    </row>
    <row r="15" spans="1:11" x14ac:dyDescent="0.2">
      <c r="A15" t="s">
        <v>305</v>
      </c>
      <c r="B15" t="s">
        <v>24</v>
      </c>
      <c r="C15" t="s">
        <v>231</v>
      </c>
      <c r="D15" s="1">
        <v>43688.479861111111</v>
      </c>
      <c r="E15" t="str">
        <f t="shared" si="0"/>
        <v>1/1000</v>
      </c>
      <c r="F15" t="str">
        <f t="shared" si="1"/>
        <v>f16</v>
      </c>
      <c r="G15">
        <v>0</v>
      </c>
      <c r="H15">
        <v>100</v>
      </c>
      <c r="I15">
        <v>50</v>
      </c>
      <c r="J15">
        <v>50</v>
      </c>
      <c r="K15" t="s">
        <v>330</v>
      </c>
    </row>
    <row r="16" spans="1:11" x14ac:dyDescent="0.2">
      <c r="A16" t="s">
        <v>306</v>
      </c>
      <c r="B16" t="s">
        <v>24</v>
      </c>
      <c r="C16" t="s">
        <v>233</v>
      </c>
      <c r="D16" s="1">
        <v>43688.480555555558</v>
      </c>
      <c r="E16" t="str">
        <f t="shared" si="0"/>
        <v>1/1000</v>
      </c>
      <c r="F16" t="str">
        <f t="shared" si="1"/>
        <v>f16</v>
      </c>
      <c r="G16">
        <v>0</v>
      </c>
      <c r="H16">
        <v>100</v>
      </c>
      <c r="I16">
        <v>50</v>
      </c>
      <c r="J16">
        <v>50</v>
      </c>
      <c r="K16" t="s">
        <v>330</v>
      </c>
    </row>
    <row r="17" spans="1:11" x14ac:dyDescent="0.2">
      <c r="A17" t="s">
        <v>307</v>
      </c>
      <c r="B17" t="s">
        <v>1</v>
      </c>
      <c r="C17" t="s">
        <v>235</v>
      </c>
      <c r="D17" s="1">
        <v>43688.481249999997</v>
      </c>
      <c r="E17" t="str">
        <f t="shared" si="0"/>
        <v>1/1000</v>
      </c>
      <c r="F17" t="str">
        <f t="shared" si="1"/>
        <v>f1.8</v>
      </c>
      <c r="G17">
        <v>0</v>
      </c>
      <c r="H17">
        <v>100</v>
      </c>
      <c r="I17">
        <v>50</v>
      </c>
      <c r="J17">
        <v>50</v>
      </c>
      <c r="K17" t="s">
        <v>330</v>
      </c>
    </row>
    <row r="18" spans="1:11" x14ac:dyDescent="0.2">
      <c r="A18" t="s">
        <v>308</v>
      </c>
      <c r="B18" t="s">
        <v>238</v>
      </c>
      <c r="C18" t="s">
        <v>237</v>
      </c>
      <c r="D18" s="1">
        <v>43688.5625</v>
      </c>
      <c r="E18" t="str">
        <f t="shared" si="0"/>
        <v>1/15</v>
      </c>
      <c r="F18" t="str">
        <f t="shared" si="1"/>
        <v>f4</v>
      </c>
      <c r="G18">
        <v>0</v>
      </c>
      <c r="H18">
        <v>100</v>
      </c>
      <c r="I18">
        <v>50</v>
      </c>
      <c r="J18">
        <v>50</v>
      </c>
      <c r="K18" t="s">
        <v>330</v>
      </c>
    </row>
    <row r="19" spans="1:11" x14ac:dyDescent="0.2">
      <c r="A19" t="s">
        <v>309</v>
      </c>
      <c r="B19" t="s">
        <v>241</v>
      </c>
      <c r="C19" t="s">
        <v>240</v>
      </c>
      <c r="D19" s="1">
        <v>43688.565972222219</v>
      </c>
      <c r="E19" t="str">
        <f t="shared" si="0"/>
        <v>1/8</v>
      </c>
      <c r="F19" t="str">
        <f t="shared" si="1"/>
        <v>f4</v>
      </c>
      <c r="G19">
        <v>0</v>
      </c>
      <c r="H19">
        <v>100</v>
      </c>
      <c r="I19">
        <v>50</v>
      </c>
      <c r="J19">
        <v>50</v>
      </c>
      <c r="K19" t="s">
        <v>330</v>
      </c>
    </row>
    <row r="20" spans="1:11" x14ac:dyDescent="0.2">
      <c r="A20" t="s">
        <v>310</v>
      </c>
      <c r="B20" t="s">
        <v>244</v>
      </c>
      <c r="C20" t="s">
        <v>243</v>
      </c>
      <c r="D20" s="1">
        <v>43688.569444444445</v>
      </c>
      <c r="E20" t="str">
        <f t="shared" si="0"/>
        <v>1/8</v>
      </c>
      <c r="F20" t="str">
        <f t="shared" si="1"/>
        <v>f1.8</v>
      </c>
      <c r="G20">
        <v>0</v>
      </c>
      <c r="H20">
        <v>100</v>
      </c>
      <c r="I20">
        <v>50</v>
      </c>
      <c r="J20">
        <v>50</v>
      </c>
      <c r="K20" t="s">
        <v>330</v>
      </c>
    </row>
    <row r="21" spans="1:11" x14ac:dyDescent="0.2">
      <c r="A21" t="s">
        <v>311</v>
      </c>
      <c r="B21" t="s">
        <v>247</v>
      </c>
      <c r="C21" t="s">
        <v>246</v>
      </c>
      <c r="D21" s="1">
        <v>43688.625</v>
      </c>
      <c r="E21" t="str">
        <f t="shared" si="0"/>
        <v>1/8</v>
      </c>
      <c r="F21" t="str">
        <f t="shared" si="1"/>
        <v>f16</v>
      </c>
      <c r="G21">
        <v>0</v>
      </c>
      <c r="H21">
        <v>100</v>
      </c>
      <c r="I21">
        <v>50</v>
      </c>
      <c r="J21">
        <v>50</v>
      </c>
      <c r="K21" t="s">
        <v>330</v>
      </c>
    </row>
    <row r="22" spans="1:11" x14ac:dyDescent="0.2">
      <c r="A22" t="s">
        <v>312</v>
      </c>
      <c r="B22" t="s">
        <v>24</v>
      </c>
      <c r="C22" t="s">
        <v>249</v>
      </c>
      <c r="D22" s="1">
        <v>43688.625694444447</v>
      </c>
      <c r="E22" t="str">
        <f t="shared" si="0"/>
        <v>1/1000</v>
      </c>
      <c r="F22" t="str">
        <f t="shared" si="1"/>
        <v>f16</v>
      </c>
      <c r="G22">
        <v>0</v>
      </c>
      <c r="H22">
        <v>100</v>
      </c>
      <c r="I22">
        <v>50</v>
      </c>
      <c r="J22">
        <v>50</v>
      </c>
      <c r="K22" t="s">
        <v>330</v>
      </c>
    </row>
    <row r="23" spans="1:11" x14ac:dyDescent="0.2">
      <c r="A23" t="s">
        <v>313</v>
      </c>
      <c r="B23" t="s">
        <v>252</v>
      </c>
      <c r="C23" t="s">
        <v>251</v>
      </c>
      <c r="D23" s="1">
        <v>43688.666666666664</v>
      </c>
      <c r="E23" t="str">
        <f t="shared" si="0"/>
        <v>1/60</v>
      </c>
      <c r="F23" t="str">
        <f t="shared" si="1"/>
        <v>f16</v>
      </c>
      <c r="G23">
        <v>0</v>
      </c>
      <c r="H23">
        <v>100</v>
      </c>
      <c r="I23">
        <v>50</v>
      </c>
      <c r="J23">
        <v>50</v>
      </c>
      <c r="K23" t="s">
        <v>330</v>
      </c>
    </row>
    <row r="24" spans="1:11" x14ac:dyDescent="0.2">
      <c r="A24" t="s">
        <v>314</v>
      </c>
      <c r="B24" t="s">
        <v>4</v>
      </c>
      <c r="C24" t="s">
        <v>254</v>
      </c>
      <c r="D24" s="1">
        <v>43688.680555555555</v>
      </c>
      <c r="E24" t="str">
        <f t="shared" si="0"/>
        <v>1/60</v>
      </c>
      <c r="F24" t="str">
        <f t="shared" si="1"/>
        <v>f2.8</v>
      </c>
      <c r="G24">
        <v>0</v>
      </c>
      <c r="H24">
        <v>100</v>
      </c>
      <c r="I24">
        <v>50</v>
      </c>
      <c r="J24">
        <v>50</v>
      </c>
      <c r="K24" t="s">
        <v>330</v>
      </c>
    </row>
    <row r="25" spans="1:11" x14ac:dyDescent="0.2">
      <c r="A25" t="s">
        <v>315</v>
      </c>
      <c r="B25" t="s">
        <v>15</v>
      </c>
      <c r="C25" t="s">
        <v>256</v>
      </c>
      <c r="D25" s="1">
        <v>43688.833333333336</v>
      </c>
      <c r="E25" t="str">
        <f t="shared" si="0"/>
        <v>1/30</v>
      </c>
      <c r="F25" t="str">
        <f t="shared" si="1"/>
        <v>f2.8</v>
      </c>
      <c r="G25">
        <v>0</v>
      </c>
      <c r="H25">
        <v>100</v>
      </c>
      <c r="I25">
        <v>50</v>
      </c>
      <c r="J25">
        <v>50</v>
      </c>
      <c r="K25" t="s">
        <v>330</v>
      </c>
    </row>
    <row r="26" spans="1:11" x14ac:dyDescent="0.2">
      <c r="A26" t="s">
        <v>316</v>
      </c>
      <c r="B26" t="s">
        <v>259</v>
      </c>
      <c r="C26" t="s">
        <v>258</v>
      </c>
      <c r="D26" s="1">
        <v>43688.834722222222</v>
      </c>
      <c r="E26" t="str">
        <f t="shared" si="0"/>
        <v>1/8</v>
      </c>
      <c r="F26" t="str">
        <f t="shared" si="1"/>
        <v>f5.6</v>
      </c>
      <c r="G26">
        <v>0</v>
      </c>
      <c r="H26">
        <v>100</v>
      </c>
      <c r="I26">
        <v>50</v>
      </c>
      <c r="J26">
        <v>50</v>
      </c>
      <c r="K26" t="s">
        <v>330</v>
      </c>
    </row>
    <row r="27" spans="1:11" x14ac:dyDescent="0.2">
      <c r="A27" t="s">
        <v>317</v>
      </c>
      <c r="B27" t="s">
        <v>259</v>
      </c>
      <c r="C27" t="s">
        <v>261</v>
      </c>
      <c r="D27" s="1">
        <v>43688.847222222219</v>
      </c>
      <c r="E27" t="str">
        <f t="shared" si="0"/>
        <v>1/8</v>
      </c>
      <c r="F27" t="str">
        <f t="shared" si="1"/>
        <v>f5.6</v>
      </c>
      <c r="G27">
        <v>0</v>
      </c>
      <c r="H27">
        <v>100</v>
      </c>
      <c r="I27">
        <v>50</v>
      </c>
      <c r="J27">
        <v>50</v>
      </c>
      <c r="K27" t="s">
        <v>330</v>
      </c>
    </row>
    <row r="28" spans="1:11" x14ac:dyDescent="0.2">
      <c r="A28" t="s">
        <v>318</v>
      </c>
      <c r="B28" t="s">
        <v>329</v>
      </c>
      <c r="C28" t="s">
        <v>263</v>
      </c>
      <c r="D28" s="1">
        <v>43689.75</v>
      </c>
      <c r="E28" t="str">
        <f t="shared" si="0"/>
        <v>1/500</v>
      </c>
      <c r="F28" t="str">
        <f t="shared" si="1"/>
        <v>f5.6</v>
      </c>
      <c r="G28">
        <v>0</v>
      </c>
      <c r="H28">
        <v>100</v>
      </c>
      <c r="I28">
        <v>50</v>
      </c>
      <c r="J28">
        <v>50</v>
      </c>
      <c r="K28" t="s">
        <v>330</v>
      </c>
    </row>
    <row r="29" spans="1:11" x14ac:dyDescent="0.2">
      <c r="A29" t="s">
        <v>319</v>
      </c>
      <c r="B29" t="s">
        <v>267</v>
      </c>
      <c r="C29" t="s">
        <v>266</v>
      </c>
      <c r="D29" s="1">
        <v>43689.753472222219</v>
      </c>
      <c r="E29" t="str">
        <f t="shared" si="0"/>
        <v>1/500</v>
      </c>
      <c r="F29" t="str">
        <f t="shared" si="1"/>
        <v>f16</v>
      </c>
      <c r="G29">
        <v>0</v>
      </c>
      <c r="H29">
        <v>100</v>
      </c>
      <c r="I29">
        <v>50</v>
      </c>
      <c r="J29">
        <v>50</v>
      </c>
      <c r="K29" t="s">
        <v>330</v>
      </c>
    </row>
    <row r="30" spans="1:11" x14ac:dyDescent="0.2">
      <c r="A30" t="s">
        <v>320</v>
      </c>
      <c r="B30" t="s">
        <v>238</v>
      </c>
      <c r="C30" t="s">
        <v>269</v>
      </c>
      <c r="D30" s="1">
        <v>43689.760416666664</v>
      </c>
      <c r="E30" t="str">
        <f t="shared" si="0"/>
        <v>1/15</v>
      </c>
      <c r="F30" t="str">
        <f t="shared" si="1"/>
        <v>f4</v>
      </c>
      <c r="G30">
        <v>0</v>
      </c>
      <c r="H30">
        <v>100</v>
      </c>
      <c r="I30">
        <v>50</v>
      </c>
      <c r="J30">
        <v>50</v>
      </c>
      <c r="K30" t="s">
        <v>330</v>
      </c>
    </row>
    <row r="31" spans="1:11" x14ac:dyDescent="0.2">
      <c r="A31" t="s">
        <v>321</v>
      </c>
      <c r="B31" t="s">
        <v>272</v>
      </c>
      <c r="C31" t="s">
        <v>271</v>
      </c>
      <c r="D31" s="1">
        <v>43689.763888888891</v>
      </c>
      <c r="E31" t="str">
        <f t="shared" si="0"/>
        <v>1/14</v>
      </c>
      <c r="F31" t="str">
        <f t="shared" si="1"/>
        <v>f2.8</v>
      </c>
      <c r="G31">
        <v>0</v>
      </c>
      <c r="H31">
        <v>100</v>
      </c>
      <c r="I31">
        <v>50</v>
      </c>
      <c r="J31">
        <v>50</v>
      </c>
      <c r="K31" t="s">
        <v>330</v>
      </c>
    </row>
    <row r="32" spans="1:11" x14ac:dyDescent="0.2">
      <c r="A32" t="s">
        <v>322</v>
      </c>
      <c r="B32" t="s">
        <v>275</v>
      </c>
      <c r="C32" t="s">
        <v>274</v>
      </c>
      <c r="D32" s="1">
        <v>43689.767361111109</v>
      </c>
      <c r="E32" t="str">
        <f t="shared" si="0"/>
        <v>1/8</v>
      </c>
      <c r="F32" t="str">
        <f t="shared" si="1"/>
        <v>f11</v>
      </c>
      <c r="G32">
        <v>0</v>
      </c>
      <c r="H32">
        <v>100</v>
      </c>
      <c r="I32">
        <v>50</v>
      </c>
      <c r="J32">
        <v>50</v>
      </c>
      <c r="K32" t="s">
        <v>330</v>
      </c>
    </row>
    <row r="33" spans="1:11" x14ac:dyDescent="0.2">
      <c r="A33" t="s">
        <v>323</v>
      </c>
      <c r="B33" t="s">
        <v>275</v>
      </c>
      <c r="C33" t="s">
        <v>277</v>
      </c>
      <c r="D33" s="1">
        <v>43689.770833333336</v>
      </c>
      <c r="E33" t="str">
        <f t="shared" si="0"/>
        <v>1/8</v>
      </c>
      <c r="F33" t="str">
        <f t="shared" si="1"/>
        <v>f11</v>
      </c>
      <c r="G33">
        <v>0</v>
      </c>
      <c r="H33">
        <v>100</v>
      </c>
      <c r="I33">
        <v>50</v>
      </c>
      <c r="J33">
        <v>50</v>
      </c>
      <c r="K33" t="s">
        <v>330</v>
      </c>
    </row>
    <row r="34" spans="1:11" x14ac:dyDescent="0.2">
      <c r="A34" t="s">
        <v>324</v>
      </c>
      <c r="B34" t="s">
        <v>280</v>
      </c>
      <c r="C34" t="s">
        <v>279</v>
      </c>
      <c r="D34" s="1">
        <v>43689.791666666664</v>
      </c>
      <c r="E34" t="str">
        <f t="shared" si="0"/>
        <v>1/8</v>
      </c>
      <c r="F34" t="str">
        <f t="shared" si="1"/>
        <v>f2.8</v>
      </c>
      <c r="G34">
        <v>0</v>
      </c>
      <c r="H34">
        <v>100</v>
      </c>
      <c r="I34">
        <v>50</v>
      </c>
      <c r="J34">
        <v>50</v>
      </c>
      <c r="K34" t="s">
        <v>330</v>
      </c>
    </row>
    <row r="35" spans="1:11" x14ac:dyDescent="0.2">
      <c r="A35" t="s">
        <v>325</v>
      </c>
      <c r="B35" t="s">
        <v>199</v>
      </c>
      <c r="C35" t="s">
        <v>282</v>
      </c>
      <c r="D35" s="1">
        <v>43689.795138888891</v>
      </c>
      <c r="E35" t="str">
        <f t="shared" si="0"/>
        <v>1/250</v>
      </c>
      <c r="F35" t="str">
        <f t="shared" si="1"/>
        <v>f1.8</v>
      </c>
      <c r="G35">
        <v>0</v>
      </c>
      <c r="H35">
        <v>100</v>
      </c>
      <c r="I35">
        <v>50</v>
      </c>
      <c r="J35">
        <v>50</v>
      </c>
      <c r="K35" t="s">
        <v>330</v>
      </c>
    </row>
    <row r="36" spans="1:11" x14ac:dyDescent="0.2">
      <c r="A36" t="s">
        <v>326</v>
      </c>
      <c r="B36" t="s">
        <v>238</v>
      </c>
      <c r="C36" t="s">
        <v>284</v>
      </c>
      <c r="D36" s="1">
        <v>43689.798611111109</v>
      </c>
      <c r="E36" t="str">
        <f t="shared" si="0"/>
        <v>1/15</v>
      </c>
      <c r="F36" t="str">
        <f t="shared" si="1"/>
        <v>f4</v>
      </c>
      <c r="G36">
        <v>0</v>
      </c>
      <c r="H36">
        <v>100</v>
      </c>
      <c r="I36">
        <v>50</v>
      </c>
      <c r="J36">
        <v>50</v>
      </c>
      <c r="K36" t="s">
        <v>330</v>
      </c>
    </row>
    <row r="37" spans="1:11" x14ac:dyDescent="0.2">
      <c r="A37" t="s">
        <v>327</v>
      </c>
      <c r="B37" t="s">
        <v>259</v>
      </c>
      <c r="C37" t="s">
        <v>286</v>
      </c>
      <c r="D37" s="1">
        <v>43689.8125</v>
      </c>
      <c r="E37" t="str">
        <f t="shared" si="0"/>
        <v>1/8</v>
      </c>
      <c r="F37" t="str">
        <f t="shared" si="1"/>
        <v>f5.6</v>
      </c>
      <c r="G37">
        <v>0</v>
      </c>
      <c r="H37">
        <v>100</v>
      </c>
      <c r="I37">
        <v>50</v>
      </c>
      <c r="J37">
        <v>50</v>
      </c>
      <c r="K37" t="s">
        <v>330</v>
      </c>
    </row>
    <row r="38" spans="1:11" x14ac:dyDescent="0.2">
      <c r="A38" t="s">
        <v>328</v>
      </c>
      <c r="B38" t="s">
        <v>289</v>
      </c>
      <c r="C38" t="s">
        <v>288</v>
      </c>
      <c r="D38" s="1">
        <v>43689.813888888886</v>
      </c>
      <c r="E38" t="str">
        <f t="shared" si="0"/>
        <v>1/3</v>
      </c>
      <c r="F38" t="str">
        <f t="shared" si="1"/>
        <v>f1.8</v>
      </c>
      <c r="G38">
        <v>0</v>
      </c>
      <c r="H38">
        <v>100</v>
      </c>
      <c r="I38">
        <v>50</v>
      </c>
      <c r="J38">
        <v>50</v>
      </c>
      <c r="K38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capeCod_1</vt:lpstr>
      <vt:lpstr>Sheet3</vt:lpstr>
      <vt:lpstr>Sheet4</vt:lpstr>
      <vt:lpstr>capeCod_2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2019-08-24T19:32:10Z</dcterms:created>
  <dcterms:modified xsi:type="dcterms:W3CDTF">2019-08-26T03:34:23Z</dcterms:modified>
</cp:coreProperties>
</file>