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olinxcombr.sharepoint.com/sites/Prolinx/Operacional/RELATORIOS NUVENS/AZURE - CENTRAL DE BENEFICIOS/2025/"/>
    </mc:Choice>
  </mc:AlternateContent>
  <xr:revisionPtr revIDLastSave="2" documentId="11_2D96F24871283B1BCDBB2EE19B7D378D18381564" xr6:coauthVersionLast="47" xr6:coauthVersionMax="47" xr10:uidLastSave="{4EC905D3-74A2-4ADC-A12B-429BD987B548}"/>
  <bookViews>
    <workbookView xWindow="20370" yWindow="-120" windowWidth="38640" windowHeight="15840" activeTab="1" xr2:uid="{00000000-000D-0000-FFFF-FFFF00000000}"/>
  </bookViews>
  <sheets>
    <sheet name="Summary" sheetId="1" r:id="rId1"/>
    <sheet name="Data" sheetId="2" r:id="rId2"/>
  </sheets>
  <definedNames>
    <definedName name="_xlnm._FilterDatabase" localSheetId="1">Data!A1:J126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3" i="1"/>
</calcChain>
</file>

<file path=xl/sharedStrings.xml><?xml version="1.0" encoding="utf-8"?>
<sst xmlns="http://schemas.openxmlformats.org/spreadsheetml/2006/main" count="1051" uniqueCount="159">
  <si>
    <t/>
  </si>
  <si>
    <t>Scope</t>
  </si>
  <si>
    <t>Name:</t>
  </si>
  <si>
    <t>Azure Subscription 1662490 CDB</t>
  </si>
  <si>
    <t>Type:</t>
  </si>
  <si>
    <t>Subscription</t>
  </si>
  <si>
    <t>ID:</t>
  </si>
  <si>
    <t>/subscriptions/b1a61a7c-7ad2-49c6-a8e9-3aaa0b8a5d31</t>
  </si>
  <si>
    <t>View:</t>
  </si>
  <si>
    <t>Cost by resource</t>
  </si>
  <si>
    <t>Start date:</t>
  </si>
  <si>
    <t>Wed, Jan 01, 2025</t>
  </si>
  <si>
    <t>End date:</t>
  </si>
  <si>
    <t>Fri, Jan 31, 2025</t>
  </si>
  <si>
    <t>Granularity:</t>
  </si>
  <si>
    <t>None</t>
  </si>
  <si>
    <t>Group by:</t>
  </si>
  <si>
    <t>ResourceId</t>
  </si>
  <si>
    <t>Actual cost:</t>
  </si>
  <si>
    <t>Generated:</t>
  </si>
  <si>
    <t>Wed, Feb 05, 2025 02:49:50 PM</t>
  </si>
  <si>
    <t>UTC</t>
  </si>
  <si>
    <t>API</t>
  </si>
  <si>
    <t>Learn more:</t>
  </si>
  <si>
    <t>ResourceType</t>
  </si>
  <si>
    <t>ResourceLocation</t>
  </si>
  <si>
    <t>ResourceGroupName</t>
  </si>
  <si>
    <t>ServiceName</t>
  </si>
  <si>
    <t>Meter</t>
  </si>
  <si>
    <t>Tags</t>
  </si>
  <si>
    <t>CostUSD</t>
  </si>
  <si>
    <t>Cost</t>
  </si>
  <si>
    <t>Currency</t>
  </si>
  <si>
    <t>/subscriptions/b1a61a7c-7ad2-49c6-a8e9-3aaa0b8a5d31/resourcegroups/azurebackuprg_brazilsouth_1/providers/microsoft.compute/restorepointcollections/azurebackup_vmaz-beneficios-prod_4283257498394424656</t>
  </si>
  <si>
    <t>microsoft.compute/restorepointcollections</t>
  </si>
  <si>
    <t>br south</t>
  </si>
  <si>
    <t>azurebackuprg_brazilsouth_1</t>
  </si>
  <si>
    <t>Storage</t>
  </si>
  <si>
    <t>S4 LRS Disk Operations</t>
  </si>
  <si>
    <t>BRL</t>
  </si>
  <si>
    <t>Snapshots ZRS Snapshots</t>
  </si>
  <si>
    <t>/subscriptions/b1a61a7c-7ad2-49c6-a8e9-3aaa0b8a5d31/resourcegroups/networkwatcherrg/providers/microsoft.network/networkwatchers/networkwatcher_brazilsouth</t>
  </si>
  <si>
    <t>microsoft.network/networkwatchers</t>
  </si>
  <si>
    <t>networkwatcherrg</t>
  </si>
  <si>
    <t>Network Watcher</t>
  </si>
  <si>
    <t>Standard Diagnostic Tool API</t>
  </si>
  <si>
    <t>/subscriptions/b1a61a7c-7ad2-49c6-a8e9-3aaa0b8a5d31/resourcegroups/rg-globalcare/providers/microsoft.compute/disks/bd</t>
  </si>
  <si>
    <t>microsoft.compute/disks</t>
  </si>
  <si>
    <t>rg-globalcare</t>
  </si>
  <si>
    <t>E10 LRS Disk</t>
  </si>
  <si>
    <t>Snapshots LRS Snapshots</t>
  </si>
  <si>
    <t>/subscriptions/b1a61a7c-7ad2-49c6-a8e9-3aaa0b8a5d31/resourcegroups/rg-globalcare/providers/microsoft.compute/disks/dados</t>
  </si>
  <si>
    <t>E4 LRS Disk Operations</t>
  </si>
  <si>
    <t>/subscriptions/b1a61a7c-7ad2-49c6-a8e9-3aaa0b8a5d31/resourcegroups/rg-globalcare/providers/microsoft.compute/disks/ged</t>
  </si>
  <si>
    <t>S4 LRS Disk</t>
  </si>
  <si>
    <t>/subscriptions/b1a61a7c-7ad2-49c6-a8e9-3aaa0b8a5d31/resourcegroups/rg-globalcare/providers/microsoft.compute/disks/var</t>
  </si>
  <si>
    <t>/subscriptions/b1a61a7c-7ad2-49c6-a8e9-3aaa0b8a5d31/resourcegroups/rg-globalcare/providers/microsoft.compute/disks/vmaz-ad_osdisk_1_5083b62d167d4256920886c5d4c5f152</t>
  </si>
  <si>
    <t>S10 LRS Disk</t>
  </si>
  <si>
    <t>/subscriptions/b1a61a7c-7ad2-49c6-a8e9-3aaa0b8a5d31/resourcegroups/rg-globalcare/providers/microsoft.compute/disks/vmaz-autom-python_osdisk_1_320616e174ff4fa3bec542ede83f1ec2</t>
  </si>
  <si>
    <t>E4 LRS Disk</t>
  </si>
  <si>
    <t>/subscriptions/b1a61a7c-7ad2-49c6-a8e9-3aaa0b8a5d31/resourcegroups/rg-globalcare/providers/microsoft.compute/disks/vmaz-beneficios-prod_datadisk_0</t>
  </si>
  <si>
    <t>E15 LRS Disk</t>
  </si>
  <si>
    <t>/subscriptions/b1a61a7c-7ad2-49c6-a8e9-3aaa0b8a5d31/resourcegroups/rg-globalcare/providers/microsoft.compute/disks/vmaz-beneficios-prod_osdisk_1_f84fd68c8e6d49a7960ea9cd70e1e503</t>
  </si>
  <si>
    <t>/subscriptions/b1a61a7c-7ad2-49c6-a8e9-3aaa0b8a5d31/resourcegroups/rg-globalcare/providers/microsoft.compute/disks/vmaz-centralvidas_datadisk_0</t>
  </si>
  <si>
    <t>/subscriptions/b1a61a7c-7ad2-49c6-a8e9-3aaa0b8a5d31/resourcegroups/rg-globalcare/providers/microsoft.compute/disks/vmaz-centralvidas_osdisk_1_1cc6534beaa04efd8197d6a2585fb90a</t>
  </si>
  <si>
    <t>/subscriptions/b1a61a7c-7ad2-49c6-a8e9-3aaa0b8a5d31/resourcegroups/rg-globalcare/providers/microsoft.compute/disks/vmaz-os-disk-sib</t>
  </si>
  <si>
    <t>LRS Snapshots</t>
  </si>
  <si>
    <t>P4 LRS Disk</t>
  </si>
  <si>
    <t>/subscriptions/b1a61a7c-7ad2-49c6-a8e9-3aaa0b8a5d31/resourcegroups/rg-globalcare/providers/microsoft.compute/disks/vmaz-vpn_osdisk_1_59e61175f0f84a4ab8bc78990f183206</t>
  </si>
  <si>
    <t>/subscriptions/b1a61a7c-7ad2-49c6-a8e9-3aaa0b8a5d31/resourcegroups/rg-globalcare/providers/microsoft.compute/disks/vmaz-wordpress-inst_osdisk_1_b9d72993a26a4d7493dfd06dee4f312b</t>
  </si>
  <si>
    <t>/subscriptions/b1a61a7c-7ad2-49c6-a8e9-3aaa0b8a5d31/resourcegroups/rg-globalcare/providers/microsoft.compute/disks/vmaz-wordpress-lpages_disk1_19a24e622daa48dabade253320c13196</t>
  </si>
  <si>
    <t>/subscriptions/b1a61a7c-7ad2-49c6-a8e9-3aaa0b8a5d31/resourcegroups/rg-globalcare/providers/microsoft.compute/disks/vmazad2-osdisk-20240515-184908</t>
  </si>
  <si>
    <t>rsvaultbackup:2ebd40bf-1a3d-445c-9aa7-281b4dd5f2c5</t>
  </si>
  <si>
    <t>/subscriptions/b1a61a7c-7ad2-49c6-a8e9-3aaa0b8a5d31/resourcegroups/rg-globalcare/providers/microsoft.compute/disks/vmazappsibnew-datadisk-000-20231030-125621</t>
  </si>
  <si>
    <t>rsvaultbackup:6c92bf4a-d010-4f50-9a3c-0e9100439d3d</t>
  </si>
  <si>
    <t>/subscriptions/b1a61a7c-7ad2-49c6-a8e9-3aaa0b8a5d31/resourcegroups/rg-globalcare/providers/microsoft.compute/disks/vmazappsibnew-osdisk-20231030-125621</t>
  </si>
  <si>
    <t>P6 LRS Disk</t>
  </si>
  <si>
    <t>/subscriptions/b1a61a7c-7ad2-49c6-a8e9-3aaa0b8a5d31/resourcegroups/rg-globalcare/providers/microsoft.compute/disks/vmazbeneficiosemail-datadisk-001-20240924-152658</t>
  </si>
  <si>
    <t>rsvaultbackup:c45bde29-10fa-48b7-9ec6-ba91fd579813</t>
  </si>
  <si>
    <t>/subscriptions/b1a61a7c-7ad2-49c6-a8e9-3aaa0b8a5d31/resourcegroups/rg-globalcare/providers/microsoft.compute/disks/vmazbeneficiosemail-datadisk-002-20240924-152658</t>
  </si>
  <si>
    <t>/subscriptions/b1a61a7c-7ad2-49c6-a8e9-3aaa0b8a5d31/resourcegroups/rg-globalcare/providers/microsoft.compute/disks/vmazbeneficiosemail-osdisk-20240924-152658</t>
  </si>
  <si>
    <t>/subscriptions/b1a61a7c-7ad2-49c6-a8e9-3aaa0b8a5d31/resourcegroups/rg-globalcare/providers/microsoft.compute/disks/vmazbeneficiosprod-datadisk-000-20221017-121653</t>
  </si>
  <si>
    <t>rsvaultbackup:ed5da7d0-f12a-4930-bd8e-8c68aa757123</t>
  </si>
  <si>
    <t>/subscriptions/b1a61a7c-7ad2-49c6-a8e9-3aaa0b8a5d31/resourcegroups/rg-globalcare/providers/microsoft.compute/disks/vmazbeneficiosprod-osdisk-20221017-121653</t>
  </si>
  <si>
    <t>/subscriptions/b1a61a7c-7ad2-49c6-a8e9-3aaa0b8a5d31/resourcegroups/rg-globalcare/providers/microsoft.compute/disks/vmazwordpressinst-osdisk-20221014-151459</t>
  </si>
  <si>
    <t>rsvaultbackup:01931da2-5101-4571-b29d-7616f57eb4c5</t>
  </si>
  <si>
    <t>/subscriptions/b1a61a7c-7ad2-49c6-a8e9-3aaa0b8a5d31/resourcegroups/rg-globalcare/providers/microsoft.compute/snapshots/bkp-disco-raiz-beneficios-prod</t>
  </si>
  <si>
    <t>microsoft.compute/snapshots</t>
  </si>
  <si>
    <t>/subscriptions/b1a61a7c-7ad2-49c6-a8e9-3aaa0b8a5d31/resourcegroups/rg-globalcare/providers/microsoft.compute/snapshots/snap-centralvidas-d2</t>
  </si>
  <si>
    <t>/subscriptions/b1a61a7c-7ad2-49c6-a8e9-3aaa0b8a5d31/resourcegroups/rg-globalcare/providers/microsoft.compute/snapshots/snapshot-vmcentralvidas-d1</t>
  </si>
  <si>
    <t>/subscriptions/b1a61a7c-7ad2-49c6-a8e9-3aaa0b8a5d31/resourcegroups/rg-globalcare/providers/microsoft.compute/virtualmachines/vmaz-ad</t>
  </si>
  <si>
    <t>microsoft.compute/virtualmachines</t>
  </si>
  <si>
    <t>Bandwidth</t>
  </si>
  <si>
    <t>Inter Continent Data Transfer Out - LATAM To Any</t>
  </si>
  <si>
    <t>Intra Continent Data Transfer Out</t>
  </si>
  <si>
    <t>Standard Data Transfer Out</t>
  </si>
  <si>
    <t>Virtual Machines</t>
  </si>
  <si>
    <t>B2s</t>
  </si>
  <si>
    <t>Virtual Machines Licenses</t>
  </si>
  <si>
    <t>2 vCPU VM License</t>
  </si>
  <si>
    <t>/subscriptions/b1a61a7c-7ad2-49c6-a8e9-3aaa0b8a5d31/resourcegroups/rg-globalcare/providers/microsoft.compute/virtualmachines/vmaz-app-sib-new</t>
  </si>
  <si>
    <t>D4a v4/D4as v4</t>
  </si>
  <si>
    <t>/subscriptions/b1a61a7c-7ad2-49c6-a8e9-3aaa0b8a5d31/resourcegroups/rg-globalcare/providers/microsoft.compute/virtualmachines/vmaz-autom-python</t>
  </si>
  <si>
    <t>B2ms</t>
  </si>
  <si>
    <t>/subscriptions/b1a61a7c-7ad2-49c6-a8e9-3aaa0b8a5d31/resourcegroups/rg-globalcare/providers/microsoft.compute/virtualmachines/vmaz-beneficios-email</t>
  </si>
  <si>
    <t>F8s v2</t>
  </si>
  <si>
    <t>/subscriptions/b1a61a7c-7ad2-49c6-a8e9-3aaa0b8a5d31/resourcegroups/rg-globalcare/providers/microsoft.compute/virtualmachines/vmaz-beneficios-prod</t>
  </si>
  <si>
    <t>/subscriptions/b1a61a7c-7ad2-49c6-a8e9-3aaa0b8a5d31/resourcegroups/rg-globalcare/providers/microsoft.compute/virtualmachines/vmaz-centralvidas</t>
  </si>
  <si>
    <t>B1ms</t>
  </si>
  <si>
    <t>/subscriptions/b1a61a7c-7ad2-49c6-a8e9-3aaa0b8a5d31/resourcegroups/rg-globalcare/providers/microsoft.compute/virtualmachines/vmaz-vpn</t>
  </si>
  <si>
    <t>/subscriptions/b1a61a7c-7ad2-49c6-a8e9-3aaa0b8a5d31/resourcegroups/rg-globalcare/providers/microsoft.compute/virtualmachines/vmaz-wordpress-inst</t>
  </si>
  <si>
    <t>Virtual Machine Licenses</t>
  </si>
  <si>
    <t>Wordpress - Wordpress - 1.0.1 - 1 Core Hours</t>
  </si>
  <si>
    <t>/subscriptions/b1a61a7c-7ad2-49c6-a8e9-3aaa0b8a5d31/resourcegroups/rg-globalcare/providers/microsoft.compute/virtualmachines/vmaz-wordpress-lpages</t>
  </si>
  <si>
    <t>/subscriptions/b1a61a7c-7ad2-49c6-a8e9-3aaa0b8a5d31/resourcegroups/rg-globalcare/providers/microsoft.insights/actiongroups/actiongroup-rg-globalcare</t>
  </si>
  <si>
    <t>microsoft.insights/actiongroups</t>
  </si>
  <si>
    <t>us west 2</t>
  </si>
  <si>
    <t>Azure Monitor</t>
  </si>
  <si>
    <t>Emails</t>
  </si>
  <si>
    <t>/subscriptions/b1a61a7c-7ad2-49c6-a8e9-3aaa0b8a5d31/resourcegroups/rg-globalcare/providers/microsoft.network/publicipaddresses/vmaz-ad-ip</t>
  </si>
  <si>
    <t>microsoft.network/publicipaddresses</t>
  </si>
  <si>
    <t>Virtual Network</t>
  </si>
  <si>
    <t>Basic IPv4 Static Public IP</t>
  </si>
  <si>
    <t>/subscriptions/b1a61a7c-7ad2-49c6-a8e9-3aaa0b8a5d31/resourcegroups/rg-globalcare/providers/microsoft.network/publicipaddresses/vmaz-autom-python-ip</t>
  </si>
  <si>
    <t>Standard IPv4 Static Public IP</t>
  </si>
  <si>
    <t>/subscriptions/b1a61a7c-7ad2-49c6-a8e9-3aaa0b8a5d31/resourcegroups/rg-globalcare/providers/microsoft.network/publicipaddresses/vmaz-beneficios-email-pip-2548ac9db98849c5a83734bcdaf363a3</t>
  </si>
  <si>
    <t>Basic IPv4 Dynamic Public IP</t>
  </si>
  <si>
    <t>/subscriptions/b1a61a7c-7ad2-49c6-a8e9-3aaa0b8a5d31/resourcegroups/rg-globalcare/providers/microsoft.network/publicipaddresses/vmaz-centralvidas-ip</t>
  </si>
  <si>
    <t>/subscriptions/b1a61a7c-7ad2-49c6-a8e9-3aaa0b8a5d31/resourcegroups/rg-globalcare/providers/microsoft.network/publicipaddresses/vmaz-centralvidas-prod-ip</t>
  </si>
  <si>
    <t>/subscriptions/b1a61a7c-7ad2-49c6-a8e9-3aaa0b8a5d31/resourcegroups/rg-globalcare/providers/microsoft.network/publicipaddresses/vmaz-sib-ip</t>
  </si>
  <si>
    <t>/subscriptions/b1a61a7c-7ad2-49c6-a8e9-3aaa0b8a5d31/resourcegroups/rg-globalcare/providers/microsoft.network/publicipaddresses/vmaz-vpn-ip</t>
  </si>
  <si>
    <t>/subscriptions/b1a61a7c-7ad2-49c6-a8e9-3aaa0b8a5d31/resourcegroups/rg-globalcare/providers/microsoft.network/publicipaddresses/vmaz-wordpress-inst-ip</t>
  </si>
  <si>
    <t>/subscriptions/b1a61a7c-7ad2-49c6-a8e9-3aaa0b8a5d31/resourcegroups/rg-globalcare/providers/microsoft.network/publicipaddresses/vmaz-wordpress-ip</t>
  </si>
  <si>
    <t>/subscriptions/b1a61a7c-7ad2-49c6-a8e9-3aaa0b8a5d31/resourcegroups/rg-globalcare/providers/microsoft.network/publicipaddresses/vmaz-wordpress-lpages-ip</t>
  </si>
  <si>
    <t>/subscriptions/b1a61a7c-7ad2-49c6-a8e9-3aaa0b8a5d31/resourcegroups/rg-globalcare/providers/microsoft.recoveryservices/vaults/vault-globalcare</t>
  </si>
  <si>
    <t>microsoft.recoveryservices/vaults</t>
  </si>
  <si>
    <t>Backup</t>
  </si>
  <si>
    <t>Azure VM Protected Instances</t>
  </si>
  <si>
    <t>GRS Data Stored</t>
  </si>
  <si>
    <t>/subscriptions/b1a61a7c-7ad2-49c6-a8e9-3aaa0b8a5d31/resourcegroups/rg-globalcare/providers/microsoft.recoveryservices/vaults/vmaz-beneficios-prod-bkp</t>
  </si>
  <si>
    <t>/subscriptions/b1a61a7c-7ad2-49c6-a8e9-3aaa0b8a5d31/resourcegroups/rg-globalcare/providers/microsoft.sql/servers/sqlservercdb01/databases/central_dos_beneficios</t>
  </si>
  <si>
    <t>microsoft.sql/servers</t>
  </si>
  <si>
    <t>SQL Database</t>
  </si>
  <si>
    <t>General Purpose Data Stored</t>
  </si>
  <si>
    <t>vCore</t>
  </si>
  <si>
    <t>/subscriptions/b1a61a7c-7ad2-49c6-a8e9-3aaa0b8a5d31/resourcegroups/rg-globalcare/providers/microsoft.sql/servers/sqlservercdb01/databases/dbcdb01</t>
  </si>
  <si>
    <t>B DTU</t>
  </si>
  <si>
    <t>/subscriptions/b1a61a7c-7ad2-49c6-a8e9-3aaa0b8a5d31/resourcegroups/rg-globalcare/providers/microsoft.storage/storageaccounts/textanalitycsiastorage</t>
  </si>
  <si>
    <t>microsoft.storage/storageaccounts</t>
  </si>
  <si>
    <t>Standard Data Transfer In</t>
  </si>
  <si>
    <t>GRS Class 1 Operations</t>
  </si>
  <si>
    <t>LRS List and Create Container Operations</t>
  </si>
  <si>
    <t>List Operations</t>
  </si>
  <si>
    <t>Read Operations</t>
  </si>
  <si>
    <t>Scan Operations</t>
  </si>
  <si>
    <t>/subscriptions/b1a61a7c-7ad2-49c6-a8e9-3aaa0b8a5d31/resourcegroups/rg-globalcare/providers/microsoft.storage/storageaccounts/vmazwordpressinst</t>
  </si>
  <si>
    <t>All Other Operations</t>
  </si>
  <si>
    <t>LRS Class 1 Operations</t>
  </si>
  <si>
    <t>LRS Data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</si>
</sst>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/>
  </sheetViews>
  <sheetFormatPr defaultRowHeight="15" x14ac:dyDescent="0.25"/>
  <sheetData>
    <row r="1" spans="1:4" ht="15.75" x14ac:dyDescent="0.25">
      <c r="A1" t="s">
        <v>0</v>
      </c>
    </row>
    <row r="2" spans="1:4" ht="15.75" x14ac:dyDescent="0.25">
      <c r="A2" t="s">
        <v>0</v>
      </c>
      <c r="B2" t="s">
        <v>1</v>
      </c>
    </row>
    <row r="3" spans="1:4" ht="15.75" x14ac:dyDescent="0.25">
      <c r="A3" t="s">
        <v>0</v>
      </c>
      <c r="B3" t="s">
        <v>2</v>
      </c>
      <c r="C3" t="s">
        <v>3</v>
      </c>
    </row>
    <row r="4" spans="1:4" ht="15.75" x14ac:dyDescent="0.25">
      <c r="A4" t="s">
        <v>0</v>
      </c>
      <c r="B4" t="s">
        <v>4</v>
      </c>
      <c r="C4" t="s">
        <v>5</v>
      </c>
    </row>
    <row r="5" spans="1:4" ht="15.75" x14ac:dyDescent="0.25">
      <c r="A5" t="s">
        <v>0</v>
      </c>
      <c r="B5" t="s">
        <v>6</v>
      </c>
      <c r="C5" t="s">
        <v>7</v>
      </c>
    </row>
    <row r="6" spans="1:4" ht="15.75" x14ac:dyDescent="0.25">
      <c r="A6" t="s">
        <v>0</v>
      </c>
    </row>
    <row r="7" spans="1:4" ht="15.75" x14ac:dyDescent="0.25">
      <c r="A7" t="s">
        <v>0</v>
      </c>
      <c r="B7" t="s">
        <v>8</v>
      </c>
      <c r="C7" t="s">
        <v>9</v>
      </c>
    </row>
    <row r="8" spans="1:4" ht="15.75" x14ac:dyDescent="0.25">
      <c r="A8" t="s">
        <v>0</v>
      </c>
      <c r="B8" t="s">
        <v>10</v>
      </c>
      <c r="C8" t="s">
        <v>11</v>
      </c>
    </row>
    <row r="9" spans="1:4" ht="15.75" x14ac:dyDescent="0.25">
      <c r="A9" t="s">
        <v>0</v>
      </c>
      <c r="B9" t="s">
        <v>12</v>
      </c>
      <c r="C9" t="s">
        <v>13</v>
      </c>
    </row>
    <row r="10" spans="1:4" ht="15.75" x14ac:dyDescent="0.25">
      <c r="A10" t="s">
        <v>0</v>
      </c>
      <c r="B10" t="s">
        <v>14</v>
      </c>
      <c r="C10" t="s">
        <v>15</v>
      </c>
    </row>
    <row r="11" spans="1:4" ht="15.75" x14ac:dyDescent="0.25">
      <c r="A11" t="s">
        <v>0</v>
      </c>
      <c r="B11" t="s">
        <v>16</v>
      </c>
      <c r="C11" t="s">
        <v>17</v>
      </c>
    </row>
    <row r="12" spans="1:4" ht="15.75" x14ac:dyDescent="0.25">
      <c r="A12" t="s">
        <v>0</v>
      </c>
    </row>
    <row r="13" spans="1:4" ht="15.75" x14ac:dyDescent="0.25">
      <c r="A13" t="s">
        <v>0</v>
      </c>
      <c r="B13" t="s">
        <v>18</v>
      </c>
      <c r="C13">
        <f>SUM(Data!H:H)</f>
        <v>1755.6895861532987</v>
      </c>
    </row>
    <row r="15" spans="1:4" ht="15.75" x14ac:dyDescent="0.25">
      <c r="A15" t="s">
        <v>0</v>
      </c>
    </row>
    <row r="16" spans="1:4" ht="15.75" x14ac:dyDescent="0.25">
      <c r="A16" t="s">
        <v>0</v>
      </c>
      <c r="B16" t="s">
        <v>19</v>
      </c>
      <c r="C16" t="s">
        <v>20</v>
      </c>
      <c r="D16" t="s">
        <v>21</v>
      </c>
    </row>
    <row r="17" spans="1:3" ht="15.75" x14ac:dyDescent="0.25">
      <c r="A17" t="s">
        <v>0</v>
      </c>
    </row>
    <row r="18" spans="1:3" ht="15.75" x14ac:dyDescent="0.25">
      <c r="A18" t="s">
        <v>0</v>
      </c>
      <c r="B18" t="s">
        <v>22</v>
      </c>
    </row>
    <row r="19" spans="1:3" ht="15.75" x14ac:dyDescent="0.25">
      <c r="A19" t="s">
        <v>0</v>
      </c>
      <c r="B19" t="s">
        <v>23</v>
      </c>
      <c r="C19" t="str">
        <f>HYPERLINK("https://aka.ms/costanalysis/api","https://aka.ms/costanalysis/api")</f>
        <v>https://aka.ms/costanalysis/api</v>
      </c>
    </row>
  </sheetData>
  <pageMargins left="0.511811024" right="0.511811024" top="0.78740157499999996" bottom="0.78740157499999996" header="0.31496062000000002" footer="0.31496062000000002"/>
  <ignoredErrors>
    <ignoredError sqref="A1: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"/>
  <sheetViews>
    <sheetView tabSelected="1" workbookViewId="0"/>
  </sheetViews>
  <sheetFormatPr defaultRowHeight="15" x14ac:dyDescent="0.25"/>
  <cols>
    <col min="1" max="1" width="170" customWidth="1"/>
  </cols>
  <sheetData>
    <row r="1" spans="1:10" ht="15.75" x14ac:dyDescent="0.25">
      <c r="A1" t="s">
        <v>17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ht="15.75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0</v>
      </c>
      <c r="H2">
        <v>2.832985E-2</v>
      </c>
      <c r="I2">
        <v>0.17569039776000001</v>
      </c>
      <c r="J2" t="s">
        <v>39</v>
      </c>
    </row>
    <row r="3" spans="1:10" ht="15.7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40</v>
      </c>
      <c r="G3" t="s">
        <v>0</v>
      </c>
      <c r="H3">
        <v>19.342825080000001</v>
      </c>
      <c r="I3">
        <v>119.956464016128</v>
      </c>
      <c r="J3" t="s">
        <v>39</v>
      </c>
    </row>
    <row r="4" spans="1:10" ht="15.75" x14ac:dyDescent="0.25">
      <c r="A4" t="s">
        <v>41</v>
      </c>
      <c r="B4" t="s">
        <v>42</v>
      </c>
      <c r="C4" t="s">
        <v>35</v>
      </c>
      <c r="D4" t="s">
        <v>43</v>
      </c>
      <c r="E4" t="s">
        <v>44</v>
      </c>
      <c r="F4" t="s">
        <v>45</v>
      </c>
      <c r="G4" t="s">
        <v>0</v>
      </c>
      <c r="H4">
        <v>1E-3</v>
      </c>
      <c r="I4">
        <v>6.2015999999999998E-3</v>
      </c>
      <c r="J4" t="s">
        <v>39</v>
      </c>
    </row>
    <row r="5" spans="1:10" ht="15.75" x14ac:dyDescent="0.25">
      <c r="A5" t="s">
        <v>46</v>
      </c>
      <c r="B5" t="s">
        <v>47</v>
      </c>
      <c r="C5" t="s">
        <v>35</v>
      </c>
      <c r="D5" t="s">
        <v>48</v>
      </c>
      <c r="E5" t="s">
        <v>37</v>
      </c>
      <c r="F5" t="s">
        <v>49</v>
      </c>
      <c r="G5" t="s">
        <v>0</v>
      </c>
      <c r="H5">
        <v>17.918853120000001</v>
      </c>
      <c r="I5">
        <v>111.125559508992</v>
      </c>
      <c r="J5" t="s">
        <v>39</v>
      </c>
    </row>
    <row r="6" spans="1:10" ht="15.75" x14ac:dyDescent="0.25">
      <c r="A6" t="s">
        <v>46</v>
      </c>
      <c r="B6" t="s">
        <v>47</v>
      </c>
      <c r="C6" t="s">
        <v>35</v>
      </c>
      <c r="D6" t="s">
        <v>48</v>
      </c>
      <c r="E6" t="s">
        <v>37</v>
      </c>
      <c r="F6" t="s">
        <v>50</v>
      </c>
      <c r="G6" t="s">
        <v>0</v>
      </c>
      <c r="H6">
        <v>0.812706912</v>
      </c>
      <c r="I6">
        <v>5.0400831854592001</v>
      </c>
      <c r="J6" t="s">
        <v>39</v>
      </c>
    </row>
    <row r="7" spans="1:10" ht="15.75" x14ac:dyDescent="0.25">
      <c r="A7" t="s">
        <v>51</v>
      </c>
      <c r="B7" t="s">
        <v>47</v>
      </c>
      <c r="C7" t="s">
        <v>35</v>
      </c>
      <c r="D7" t="s">
        <v>48</v>
      </c>
      <c r="E7" t="s">
        <v>37</v>
      </c>
      <c r="F7" t="s">
        <v>49</v>
      </c>
      <c r="G7" t="s">
        <v>0</v>
      </c>
      <c r="H7">
        <v>17.918853120000001</v>
      </c>
      <c r="I7">
        <v>111.125559508992</v>
      </c>
      <c r="J7" t="s">
        <v>39</v>
      </c>
    </row>
    <row r="8" spans="1:10" ht="15.75" x14ac:dyDescent="0.25">
      <c r="A8" t="s">
        <v>51</v>
      </c>
      <c r="B8" t="s">
        <v>47</v>
      </c>
      <c r="C8" t="s">
        <v>35</v>
      </c>
      <c r="D8" t="s">
        <v>48</v>
      </c>
      <c r="E8" t="s">
        <v>37</v>
      </c>
      <c r="F8" t="s">
        <v>52</v>
      </c>
      <c r="G8" t="s">
        <v>0</v>
      </c>
      <c r="H8">
        <v>2.0004940000000002</v>
      </c>
      <c r="I8">
        <v>12.4062635904</v>
      </c>
      <c r="J8" t="s">
        <v>39</v>
      </c>
    </row>
    <row r="9" spans="1:10" ht="15.75" x14ac:dyDescent="0.25">
      <c r="A9" t="s">
        <v>53</v>
      </c>
      <c r="B9" t="s">
        <v>47</v>
      </c>
      <c r="C9" t="s">
        <v>35</v>
      </c>
      <c r="D9" t="s">
        <v>48</v>
      </c>
      <c r="E9" t="s">
        <v>37</v>
      </c>
      <c r="F9" t="s">
        <v>54</v>
      </c>
      <c r="G9" t="s">
        <v>0</v>
      </c>
      <c r="H9">
        <v>3.6861640703999998</v>
      </c>
      <c r="I9">
        <v>22.860115098992601</v>
      </c>
      <c r="J9" t="s">
        <v>39</v>
      </c>
    </row>
    <row r="10" spans="1:10" ht="15.75" x14ac:dyDescent="0.25">
      <c r="A10" t="s">
        <v>55</v>
      </c>
      <c r="B10" t="s">
        <v>47</v>
      </c>
      <c r="C10" t="s">
        <v>35</v>
      </c>
      <c r="D10" t="s">
        <v>48</v>
      </c>
      <c r="E10" t="s">
        <v>37</v>
      </c>
      <c r="F10" t="s">
        <v>49</v>
      </c>
      <c r="G10" t="s">
        <v>0</v>
      </c>
      <c r="H10">
        <v>17.918853120000001</v>
      </c>
      <c r="I10">
        <v>111.125559508992</v>
      </c>
      <c r="J10" t="s">
        <v>39</v>
      </c>
    </row>
    <row r="11" spans="1:10" ht="15.75" x14ac:dyDescent="0.25">
      <c r="A11" t="s">
        <v>55</v>
      </c>
      <c r="B11" t="s">
        <v>47</v>
      </c>
      <c r="C11" t="s">
        <v>35</v>
      </c>
      <c r="D11" t="s">
        <v>48</v>
      </c>
      <c r="E11" t="s">
        <v>37</v>
      </c>
      <c r="F11" t="s">
        <v>52</v>
      </c>
      <c r="G11" t="s">
        <v>0</v>
      </c>
      <c r="H11">
        <v>5.5323999999999998E-2</v>
      </c>
      <c r="I11">
        <v>0.34309731840000002</v>
      </c>
      <c r="J11" t="s">
        <v>39</v>
      </c>
    </row>
    <row r="12" spans="1:10" ht="15.75" x14ac:dyDescent="0.25">
      <c r="A12" t="s">
        <v>56</v>
      </c>
      <c r="B12" t="s">
        <v>47</v>
      </c>
      <c r="C12" t="s">
        <v>35</v>
      </c>
      <c r="D12" t="s">
        <v>48</v>
      </c>
      <c r="E12" t="s">
        <v>37</v>
      </c>
      <c r="F12" t="s">
        <v>57</v>
      </c>
      <c r="G12" t="s">
        <v>0</v>
      </c>
      <c r="H12">
        <v>14.1302956032</v>
      </c>
      <c r="I12">
        <v>87.630441212805096</v>
      </c>
      <c r="J12" t="s">
        <v>39</v>
      </c>
    </row>
    <row r="13" spans="1:10" ht="15.75" x14ac:dyDescent="0.25">
      <c r="A13" t="s">
        <v>56</v>
      </c>
      <c r="B13" t="s">
        <v>47</v>
      </c>
      <c r="C13" t="s">
        <v>35</v>
      </c>
      <c r="D13" t="s">
        <v>48</v>
      </c>
      <c r="E13" t="s">
        <v>37</v>
      </c>
      <c r="F13" t="s">
        <v>38</v>
      </c>
      <c r="G13" t="s">
        <v>0</v>
      </c>
      <c r="H13">
        <v>1.06419175</v>
      </c>
      <c r="I13">
        <v>6.5996915567999999</v>
      </c>
      <c r="J13" t="s">
        <v>39</v>
      </c>
    </row>
    <row r="14" spans="1:10" ht="15.75" x14ac:dyDescent="0.25">
      <c r="A14" t="s">
        <v>56</v>
      </c>
      <c r="B14" t="s">
        <v>47</v>
      </c>
      <c r="C14" t="s">
        <v>35</v>
      </c>
      <c r="D14" t="s">
        <v>48</v>
      </c>
      <c r="E14" t="s">
        <v>37</v>
      </c>
      <c r="F14" t="s">
        <v>50</v>
      </c>
      <c r="G14" t="s">
        <v>0</v>
      </c>
      <c r="H14">
        <v>0.377592916</v>
      </c>
      <c r="I14">
        <v>2.3416802278655999</v>
      </c>
      <c r="J14" t="s">
        <v>39</v>
      </c>
    </row>
    <row r="15" spans="1:10" ht="15.75" x14ac:dyDescent="0.25">
      <c r="A15" t="s">
        <v>58</v>
      </c>
      <c r="B15" t="s">
        <v>47</v>
      </c>
      <c r="C15" t="s">
        <v>35</v>
      </c>
      <c r="D15" t="s">
        <v>48</v>
      </c>
      <c r="E15" t="s">
        <v>37</v>
      </c>
      <c r="F15" t="s">
        <v>59</v>
      </c>
      <c r="G15" t="s">
        <v>0</v>
      </c>
      <c r="H15">
        <v>4.4797132800000004</v>
      </c>
      <c r="I15">
        <v>27.781389877247999</v>
      </c>
      <c r="J15" t="s">
        <v>39</v>
      </c>
    </row>
    <row r="16" spans="1:10" ht="15.75" x14ac:dyDescent="0.25">
      <c r="A16" t="s">
        <v>58</v>
      </c>
      <c r="B16" t="s">
        <v>47</v>
      </c>
      <c r="C16" t="s">
        <v>35</v>
      </c>
      <c r="D16" t="s">
        <v>48</v>
      </c>
      <c r="E16" t="s">
        <v>37</v>
      </c>
      <c r="F16" t="s">
        <v>52</v>
      </c>
      <c r="G16" t="s">
        <v>0</v>
      </c>
      <c r="H16">
        <v>1.5891746</v>
      </c>
      <c r="I16">
        <v>9.8554251993599902</v>
      </c>
      <c r="J16" t="s">
        <v>39</v>
      </c>
    </row>
    <row r="17" spans="1:10" ht="15.75" x14ac:dyDescent="0.25">
      <c r="A17" t="s">
        <v>58</v>
      </c>
      <c r="B17" t="s">
        <v>47</v>
      </c>
      <c r="C17" t="s">
        <v>35</v>
      </c>
      <c r="D17" t="s">
        <v>48</v>
      </c>
      <c r="E17" t="s">
        <v>37</v>
      </c>
      <c r="F17" t="s">
        <v>50</v>
      </c>
      <c r="G17" t="s">
        <v>0</v>
      </c>
      <c r="H17">
        <v>0.19852529999999999</v>
      </c>
      <c r="I17">
        <v>1.2311745004800001</v>
      </c>
      <c r="J17" t="s">
        <v>39</v>
      </c>
    </row>
    <row r="18" spans="1:10" ht="15.75" x14ac:dyDescent="0.25">
      <c r="A18" t="s">
        <v>60</v>
      </c>
      <c r="B18" t="s">
        <v>47</v>
      </c>
      <c r="C18" t="s">
        <v>35</v>
      </c>
      <c r="D18" t="s">
        <v>48</v>
      </c>
      <c r="E18" t="s">
        <v>37</v>
      </c>
      <c r="F18" t="s">
        <v>61</v>
      </c>
      <c r="G18" t="s">
        <v>0</v>
      </c>
      <c r="H18">
        <v>35.837706240000003</v>
      </c>
      <c r="I18">
        <v>222.251119017984</v>
      </c>
      <c r="J18" t="s">
        <v>39</v>
      </c>
    </row>
    <row r="19" spans="1:10" ht="15.75" x14ac:dyDescent="0.25">
      <c r="A19" t="s">
        <v>62</v>
      </c>
      <c r="B19" t="s">
        <v>47</v>
      </c>
      <c r="C19" t="s">
        <v>35</v>
      </c>
      <c r="D19" t="s">
        <v>48</v>
      </c>
      <c r="E19" t="s">
        <v>37</v>
      </c>
      <c r="F19" t="s">
        <v>59</v>
      </c>
      <c r="G19" t="s">
        <v>0</v>
      </c>
      <c r="H19">
        <v>4.4797132800000004</v>
      </c>
      <c r="I19">
        <v>27.781389877247999</v>
      </c>
      <c r="J19" t="s">
        <v>39</v>
      </c>
    </row>
    <row r="20" spans="1:10" ht="15.75" x14ac:dyDescent="0.25">
      <c r="A20" t="s">
        <v>63</v>
      </c>
      <c r="B20" t="s">
        <v>47</v>
      </c>
      <c r="C20" t="s">
        <v>35</v>
      </c>
      <c r="D20" t="s">
        <v>48</v>
      </c>
      <c r="E20" t="s">
        <v>37</v>
      </c>
      <c r="F20" t="s">
        <v>61</v>
      </c>
      <c r="G20" t="s">
        <v>0</v>
      </c>
      <c r="H20">
        <v>35.837706240000003</v>
      </c>
      <c r="I20">
        <v>222.251119017984</v>
      </c>
      <c r="J20" t="s">
        <v>39</v>
      </c>
    </row>
    <row r="21" spans="1:10" ht="15.75" x14ac:dyDescent="0.25">
      <c r="A21" t="s">
        <v>63</v>
      </c>
      <c r="B21" t="s">
        <v>47</v>
      </c>
      <c r="C21" t="s">
        <v>35</v>
      </c>
      <c r="D21" t="s">
        <v>48</v>
      </c>
      <c r="E21" t="s">
        <v>37</v>
      </c>
      <c r="F21" t="s">
        <v>52</v>
      </c>
      <c r="G21" t="s">
        <v>0</v>
      </c>
      <c r="H21">
        <v>2.089089</v>
      </c>
      <c r="I21">
        <v>12.955694342399999</v>
      </c>
      <c r="J21" t="s">
        <v>39</v>
      </c>
    </row>
    <row r="22" spans="1:10" ht="15.75" x14ac:dyDescent="0.25">
      <c r="A22" t="s">
        <v>63</v>
      </c>
      <c r="B22" t="s">
        <v>47</v>
      </c>
      <c r="C22" t="s">
        <v>35</v>
      </c>
      <c r="D22" t="s">
        <v>48</v>
      </c>
      <c r="E22" t="s">
        <v>37</v>
      </c>
      <c r="F22" t="s">
        <v>50</v>
      </c>
      <c r="G22" t="s">
        <v>0</v>
      </c>
      <c r="H22">
        <v>0.55521579600000004</v>
      </c>
      <c r="I22">
        <v>3.4432262804736</v>
      </c>
      <c r="J22" t="s">
        <v>39</v>
      </c>
    </row>
    <row r="23" spans="1:10" ht="15.75" x14ac:dyDescent="0.25">
      <c r="A23" t="s">
        <v>64</v>
      </c>
      <c r="B23" t="s">
        <v>47</v>
      </c>
      <c r="C23" t="s">
        <v>35</v>
      </c>
      <c r="D23" t="s">
        <v>48</v>
      </c>
      <c r="E23" t="s">
        <v>37</v>
      </c>
      <c r="F23" t="s">
        <v>59</v>
      </c>
      <c r="G23" t="s">
        <v>0</v>
      </c>
      <c r="H23">
        <v>4.4797132800000004</v>
      </c>
      <c r="I23">
        <v>27.781389877247999</v>
      </c>
      <c r="J23" t="s">
        <v>39</v>
      </c>
    </row>
    <row r="24" spans="1:10" ht="15.75" x14ac:dyDescent="0.25">
      <c r="A24" t="s">
        <v>64</v>
      </c>
      <c r="B24" t="s">
        <v>47</v>
      </c>
      <c r="C24" t="s">
        <v>35</v>
      </c>
      <c r="D24" t="s">
        <v>48</v>
      </c>
      <c r="E24" t="s">
        <v>37</v>
      </c>
      <c r="F24" t="s">
        <v>52</v>
      </c>
      <c r="G24" t="s">
        <v>0</v>
      </c>
      <c r="H24">
        <v>0.39331579999999999</v>
      </c>
      <c r="I24">
        <v>2.4391872652800002</v>
      </c>
      <c r="J24" t="s">
        <v>39</v>
      </c>
    </row>
    <row r="25" spans="1:10" ht="15.75" x14ac:dyDescent="0.25">
      <c r="A25" t="s">
        <v>64</v>
      </c>
      <c r="B25" t="s">
        <v>47</v>
      </c>
      <c r="C25" t="s">
        <v>35</v>
      </c>
      <c r="D25" t="s">
        <v>48</v>
      </c>
      <c r="E25" t="s">
        <v>37</v>
      </c>
      <c r="F25" t="s">
        <v>50</v>
      </c>
      <c r="G25" t="s">
        <v>0</v>
      </c>
      <c r="H25">
        <v>0.53811078000000001</v>
      </c>
      <c r="I25">
        <v>3.3371478132479999</v>
      </c>
      <c r="J25" t="s">
        <v>39</v>
      </c>
    </row>
    <row r="26" spans="1:10" ht="15.75" x14ac:dyDescent="0.25">
      <c r="A26" t="s">
        <v>65</v>
      </c>
      <c r="B26" t="s">
        <v>47</v>
      </c>
      <c r="C26" t="s">
        <v>35</v>
      </c>
      <c r="D26" t="s">
        <v>48</v>
      </c>
      <c r="E26" t="s">
        <v>37</v>
      </c>
      <c r="F26" t="s">
        <v>66</v>
      </c>
      <c r="G26" t="s">
        <v>0</v>
      </c>
      <c r="H26">
        <v>1.8973339199999999</v>
      </c>
      <c r="I26">
        <v>11.766506038272</v>
      </c>
      <c r="J26" t="s">
        <v>39</v>
      </c>
    </row>
    <row r="27" spans="1:10" ht="15.75" x14ac:dyDescent="0.25">
      <c r="A27" t="s">
        <v>65</v>
      </c>
      <c r="B27" t="s">
        <v>47</v>
      </c>
      <c r="C27" t="s">
        <v>35</v>
      </c>
      <c r="D27" t="s">
        <v>48</v>
      </c>
      <c r="E27" t="s">
        <v>37</v>
      </c>
      <c r="F27" t="s">
        <v>67</v>
      </c>
      <c r="G27" t="s">
        <v>0</v>
      </c>
      <c r="H27">
        <v>9.1200162815999999</v>
      </c>
      <c r="I27">
        <v>56.558692971970501</v>
      </c>
      <c r="J27" t="s">
        <v>39</v>
      </c>
    </row>
    <row r="28" spans="1:10" ht="15.75" x14ac:dyDescent="0.25">
      <c r="A28" t="s">
        <v>68</v>
      </c>
      <c r="B28" t="s">
        <v>47</v>
      </c>
      <c r="C28" t="s">
        <v>35</v>
      </c>
      <c r="D28" t="s">
        <v>48</v>
      </c>
      <c r="E28" t="s">
        <v>37</v>
      </c>
      <c r="F28" t="s">
        <v>54</v>
      </c>
      <c r="G28" t="s">
        <v>0</v>
      </c>
      <c r="H28">
        <v>3.6861640703999998</v>
      </c>
      <c r="I28">
        <v>22.860115098992601</v>
      </c>
      <c r="J28" t="s">
        <v>39</v>
      </c>
    </row>
    <row r="29" spans="1:10" ht="15.75" x14ac:dyDescent="0.25">
      <c r="A29" t="s">
        <v>68</v>
      </c>
      <c r="B29" t="s">
        <v>47</v>
      </c>
      <c r="C29" t="s">
        <v>35</v>
      </c>
      <c r="D29" t="s">
        <v>48</v>
      </c>
      <c r="E29" t="s">
        <v>37</v>
      </c>
      <c r="F29" t="s">
        <v>38</v>
      </c>
      <c r="G29" t="s">
        <v>0</v>
      </c>
      <c r="H29">
        <v>8.2702300000000006E-2</v>
      </c>
      <c r="I29">
        <v>0.51288658367999995</v>
      </c>
      <c r="J29" t="s">
        <v>39</v>
      </c>
    </row>
    <row r="30" spans="1:10" ht="15.75" x14ac:dyDescent="0.25">
      <c r="A30" t="s">
        <v>68</v>
      </c>
      <c r="B30" t="s">
        <v>47</v>
      </c>
      <c r="C30" t="s">
        <v>35</v>
      </c>
      <c r="D30" t="s">
        <v>48</v>
      </c>
      <c r="E30" t="s">
        <v>37</v>
      </c>
      <c r="F30" t="s">
        <v>50</v>
      </c>
      <c r="G30" t="s">
        <v>0</v>
      </c>
      <c r="H30">
        <v>2.7181980000000001E-2</v>
      </c>
      <c r="I30">
        <v>0.16857176716799999</v>
      </c>
      <c r="J30" t="s">
        <v>39</v>
      </c>
    </row>
    <row r="31" spans="1:10" ht="15.75" x14ac:dyDescent="0.25">
      <c r="A31" t="s">
        <v>69</v>
      </c>
      <c r="B31" t="s">
        <v>47</v>
      </c>
      <c r="C31" t="s">
        <v>35</v>
      </c>
      <c r="D31" t="s">
        <v>48</v>
      </c>
      <c r="E31" t="s">
        <v>37</v>
      </c>
      <c r="F31" t="s">
        <v>59</v>
      </c>
      <c r="G31" t="s">
        <v>0</v>
      </c>
      <c r="H31">
        <v>4.4797132800000004</v>
      </c>
      <c r="I31">
        <v>27.781389877247999</v>
      </c>
      <c r="J31" t="s">
        <v>39</v>
      </c>
    </row>
    <row r="32" spans="1:10" ht="15.75" x14ac:dyDescent="0.25">
      <c r="A32" t="s">
        <v>70</v>
      </c>
      <c r="B32" t="s">
        <v>47</v>
      </c>
      <c r="C32" t="s">
        <v>35</v>
      </c>
      <c r="D32" t="s">
        <v>48</v>
      </c>
      <c r="E32" t="s">
        <v>37</v>
      </c>
      <c r="F32" t="s">
        <v>59</v>
      </c>
      <c r="G32" t="s">
        <v>0</v>
      </c>
      <c r="H32">
        <v>4.4797132800000004</v>
      </c>
      <c r="I32">
        <v>27.781389877247999</v>
      </c>
      <c r="J32" t="s">
        <v>39</v>
      </c>
    </row>
    <row r="33" spans="1:10" ht="15.75" x14ac:dyDescent="0.25">
      <c r="A33" t="s">
        <v>70</v>
      </c>
      <c r="B33" t="s">
        <v>47</v>
      </c>
      <c r="C33" t="s">
        <v>35</v>
      </c>
      <c r="D33" t="s">
        <v>48</v>
      </c>
      <c r="E33" t="s">
        <v>37</v>
      </c>
      <c r="F33" t="s">
        <v>52</v>
      </c>
      <c r="G33" t="s">
        <v>0</v>
      </c>
      <c r="H33">
        <v>1.1030594</v>
      </c>
      <c r="I33">
        <v>6.8407331750399996</v>
      </c>
      <c r="J33" t="s">
        <v>39</v>
      </c>
    </row>
    <row r="34" spans="1:10" ht="15.75" x14ac:dyDescent="0.25">
      <c r="A34" t="s">
        <v>70</v>
      </c>
      <c r="B34" t="s">
        <v>47</v>
      </c>
      <c r="C34" t="s">
        <v>35</v>
      </c>
      <c r="D34" t="s">
        <v>48</v>
      </c>
      <c r="E34" t="s">
        <v>37</v>
      </c>
      <c r="F34" t="s">
        <v>50</v>
      </c>
      <c r="G34" t="s">
        <v>0</v>
      </c>
      <c r="H34">
        <v>0.201825372</v>
      </c>
      <c r="I34">
        <v>1.2516402269952001</v>
      </c>
      <c r="J34" t="s">
        <v>39</v>
      </c>
    </row>
    <row r="35" spans="1:10" ht="15.75" x14ac:dyDescent="0.25">
      <c r="A35" t="s">
        <v>71</v>
      </c>
      <c r="B35" t="s">
        <v>47</v>
      </c>
      <c r="C35" t="s">
        <v>35</v>
      </c>
      <c r="D35" t="s">
        <v>48</v>
      </c>
      <c r="E35" t="s">
        <v>37</v>
      </c>
      <c r="F35" t="s">
        <v>57</v>
      </c>
      <c r="G35" t="s">
        <v>72</v>
      </c>
      <c r="H35">
        <v>14.1302956032</v>
      </c>
      <c r="I35">
        <v>87.630441212805096</v>
      </c>
      <c r="J35" t="s">
        <v>39</v>
      </c>
    </row>
    <row r="36" spans="1:10" ht="15.75" x14ac:dyDescent="0.25">
      <c r="A36" t="s">
        <v>73</v>
      </c>
      <c r="B36" t="s">
        <v>47</v>
      </c>
      <c r="C36" t="s">
        <v>35</v>
      </c>
      <c r="D36" t="s">
        <v>48</v>
      </c>
      <c r="E36" t="s">
        <v>37</v>
      </c>
      <c r="F36" t="s">
        <v>61</v>
      </c>
      <c r="G36" t="s">
        <v>74</v>
      </c>
      <c r="H36">
        <v>35.837706240000003</v>
      </c>
      <c r="I36">
        <v>222.251119017984</v>
      </c>
      <c r="J36" t="s">
        <v>39</v>
      </c>
    </row>
    <row r="37" spans="1:10" ht="15.75" x14ac:dyDescent="0.25">
      <c r="A37" t="s">
        <v>73</v>
      </c>
      <c r="B37" t="s">
        <v>47</v>
      </c>
      <c r="C37" t="s">
        <v>35</v>
      </c>
      <c r="D37" t="s">
        <v>48</v>
      </c>
      <c r="E37" t="s">
        <v>37</v>
      </c>
      <c r="F37" t="s">
        <v>52</v>
      </c>
      <c r="G37" t="s">
        <v>74</v>
      </c>
      <c r="H37">
        <v>0.25637159999999998</v>
      </c>
      <c r="I37">
        <v>1.58991411456</v>
      </c>
      <c r="J37" t="s">
        <v>39</v>
      </c>
    </row>
    <row r="38" spans="1:10" ht="15.75" x14ac:dyDescent="0.25">
      <c r="A38" t="s">
        <v>73</v>
      </c>
      <c r="B38" t="s">
        <v>47</v>
      </c>
      <c r="C38" t="s">
        <v>35</v>
      </c>
      <c r="D38" t="s">
        <v>48</v>
      </c>
      <c r="E38" t="s">
        <v>37</v>
      </c>
      <c r="F38" t="s">
        <v>50</v>
      </c>
      <c r="G38" t="s">
        <v>74</v>
      </c>
      <c r="H38">
        <v>1.75505964</v>
      </c>
      <c r="I38">
        <v>10.884177863424</v>
      </c>
      <c r="J38" t="s">
        <v>39</v>
      </c>
    </row>
    <row r="39" spans="1:10" ht="15.75" x14ac:dyDescent="0.25">
      <c r="A39" t="s">
        <v>75</v>
      </c>
      <c r="B39" t="s">
        <v>47</v>
      </c>
      <c r="C39" t="s">
        <v>35</v>
      </c>
      <c r="D39" t="s">
        <v>48</v>
      </c>
      <c r="E39" t="s">
        <v>37</v>
      </c>
      <c r="F39" t="s">
        <v>66</v>
      </c>
      <c r="G39" t="s">
        <v>74</v>
      </c>
      <c r="H39">
        <v>4.5194645639999997</v>
      </c>
      <c r="I39">
        <v>28.0279114401024</v>
      </c>
      <c r="J39" t="s">
        <v>39</v>
      </c>
    </row>
    <row r="40" spans="1:10" ht="15.75" x14ac:dyDescent="0.25">
      <c r="A40" t="s">
        <v>75</v>
      </c>
      <c r="B40" t="s">
        <v>47</v>
      </c>
      <c r="C40" t="s">
        <v>35</v>
      </c>
      <c r="D40" t="s">
        <v>48</v>
      </c>
      <c r="E40" t="s">
        <v>37</v>
      </c>
      <c r="F40" t="s">
        <v>76</v>
      </c>
      <c r="G40" t="s">
        <v>74</v>
      </c>
      <c r="H40">
        <v>17.631971481600001</v>
      </c>
      <c r="I40">
        <v>109.34643434029</v>
      </c>
      <c r="J40" t="s">
        <v>39</v>
      </c>
    </row>
    <row r="41" spans="1:10" ht="15.75" x14ac:dyDescent="0.25">
      <c r="A41" t="s">
        <v>77</v>
      </c>
      <c r="B41" t="s">
        <v>47</v>
      </c>
      <c r="C41" t="s">
        <v>35</v>
      </c>
      <c r="D41" t="s">
        <v>48</v>
      </c>
      <c r="E41" t="s">
        <v>37</v>
      </c>
      <c r="F41" t="s">
        <v>49</v>
      </c>
      <c r="G41" t="s">
        <v>78</v>
      </c>
      <c r="H41">
        <v>17.918853120000001</v>
      </c>
      <c r="I41">
        <v>111.125559508992</v>
      </c>
      <c r="J41" t="s">
        <v>39</v>
      </c>
    </row>
    <row r="42" spans="1:10" ht="15.75" x14ac:dyDescent="0.25">
      <c r="A42" t="s">
        <v>77</v>
      </c>
      <c r="B42" t="s">
        <v>47</v>
      </c>
      <c r="C42" t="s">
        <v>35</v>
      </c>
      <c r="D42" t="s">
        <v>48</v>
      </c>
      <c r="E42" t="s">
        <v>37</v>
      </c>
      <c r="F42" t="s">
        <v>52</v>
      </c>
      <c r="G42" t="s">
        <v>78</v>
      </c>
      <c r="H42">
        <v>8.4726599999999999E-2</v>
      </c>
      <c r="I42">
        <v>0.52544048255999998</v>
      </c>
      <c r="J42" t="s">
        <v>39</v>
      </c>
    </row>
    <row r="43" spans="1:10" ht="15.75" x14ac:dyDescent="0.25">
      <c r="A43" t="s">
        <v>79</v>
      </c>
      <c r="B43" t="s">
        <v>47</v>
      </c>
      <c r="C43" t="s">
        <v>35</v>
      </c>
      <c r="D43" t="s">
        <v>48</v>
      </c>
      <c r="E43" t="s">
        <v>37</v>
      </c>
      <c r="F43" t="s">
        <v>49</v>
      </c>
      <c r="G43" t="s">
        <v>78</v>
      </c>
      <c r="H43">
        <v>17.918853120000001</v>
      </c>
      <c r="I43">
        <v>111.125559508992</v>
      </c>
      <c r="J43" t="s">
        <v>39</v>
      </c>
    </row>
    <row r="44" spans="1:10" ht="15.75" x14ac:dyDescent="0.25">
      <c r="A44" t="s">
        <v>79</v>
      </c>
      <c r="B44" t="s">
        <v>47</v>
      </c>
      <c r="C44" t="s">
        <v>35</v>
      </c>
      <c r="D44" t="s">
        <v>48</v>
      </c>
      <c r="E44" t="s">
        <v>37</v>
      </c>
      <c r="F44" t="s">
        <v>52</v>
      </c>
      <c r="G44" t="s">
        <v>78</v>
      </c>
      <c r="H44">
        <v>0.79931419999999997</v>
      </c>
      <c r="I44">
        <v>4.9570269427199998</v>
      </c>
      <c r="J44" t="s">
        <v>39</v>
      </c>
    </row>
    <row r="45" spans="1:10" ht="15.75" x14ac:dyDescent="0.25">
      <c r="A45" t="s">
        <v>80</v>
      </c>
      <c r="B45" t="s">
        <v>47</v>
      </c>
      <c r="C45" t="s">
        <v>35</v>
      </c>
      <c r="D45" t="s">
        <v>48</v>
      </c>
      <c r="E45" t="s">
        <v>37</v>
      </c>
      <c r="F45" t="s">
        <v>59</v>
      </c>
      <c r="G45" t="s">
        <v>78</v>
      </c>
      <c r="H45">
        <v>4.4797132800000004</v>
      </c>
      <c r="I45">
        <v>27.781389877247999</v>
      </c>
      <c r="J45" t="s">
        <v>39</v>
      </c>
    </row>
    <row r="46" spans="1:10" ht="15.75" x14ac:dyDescent="0.25">
      <c r="A46" t="s">
        <v>80</v>
      </c>
      <c r="B46" t="s">
        <v>47</v>
      </c>
      <c r="C46" t="s">
        <v>35</v>
      </c>
      <c r="D46" t="s">
        <v>48</v>
      </c>
      <c r="E46" t="s">
        <v>37</v>
      </c>
      <c r="F46" t="s">
        <v>52</v>
      </c>
      <c r="G46" t="s">
        <v>78</v>
      </c>
      <c r="H46">
        <v>0.32160680000000003</v>
      </c>
      <c r="I46">
        <v>1.99447673088</v>
      </c>
      <c r="J46" t="s">
        <v>39</v>
      </c>
    </row>
    <row r="47" spans="1:10" ht="15.75" x14ac:dyDescent="0.25">
      <c r="A47" t="s">
        <v>81</v>
      </c>
      <c r="B47" t="s">
        <v>47</v>
      </c>
      <c r="C47" t="s">
        <v>35</v>
      </c>
      <c r="D47" t="s">
        <v>48</v>
      </c>
      <c r="E47" t="s">
        <v>37</v>
      </c>
      <c r="F47" t="s">
        <v>61</v>
      </c>
      <c r="G47" t="s">
        <v>82</v>
      </c>
      <c r="H47">
        <v>35.837706240000003</v>
      </c>
      <c r="I47">
        <v>222.251119017984</v>
      </c>
      <c r="J47" t="s">
        <v>39</v>
      </c>
    </row>
    <row r="48" spans="1:10" ht="15.75" x14ac:dyDescent="0.25">
      <c r="A48" t="s">
        <v>83</v>
      </c>
      <c r="B48" t="s">
        <v>47</v>
      </c>
      <c r="C48" t="s">
        <v>35</v>
      </c>
      <c r="D48" t="s">
        <v>48</v>
      </c>
      <c r="E48" t="s">
        <v>37</v>
      </c>
      <c r="F48" t="s">
        <v>59</v>
      </c>
      <c r="G48" t="s">
        <v>82</v>
      </c>
      <c r="H48">
        <v>4.4797132800000004</v>
      </c>
      <c r="I48">
        <v>27.781389877247999</v>
      </c>
      <c r="J48" t="s">
        <v>39</v>
      </c>
    </row>
    <row r="49" spans="1:10" ht="15.75" x14ac:dyDescent="0.25">
      <c r="A49" t="s">
        <v>83</v>
      </c>
      <c r="B49" t="s">
        <v>47</v>
      </c>
      <c r="C49" t="s">
        <v>35</v>
      </c>
      <c r="D49" t="s">
        <v>48</v>
      </c>
      <c r="E49" t="s">
        <v>37</v>
      </c>
      <c r="F49" t="s">
        <v>52</v>
      </c>
      <c r="G49" t="s">
        <v>82</v>
      </c>
      <c r="H49">
        <v>0.49519859999999999</v>
      </c>
      <c r="I49">
        <v>3.0710236377600002</v>
      </c>
      <c r="J49" t="s">
        <v>39</v>
      </c>
    </row>
    <row r="50" spans="1:10" ht="15.75" x14ac:dyDescent="0.25">
      <c r="A50" t="s">
        <v>84</v>
      </c>
      <c r="B50" t="s">
        <v>47</v>
      </c>
      <c r="C50" t="s">
        <v>35</v>
      </c>
      <c r="D50" t="s">
        <v>48</v>
      </c>
      <c r="E50" t="s">
        <v>37</v>
      </c>
      <c r="F50" t="s">
        <v>59</v>
      </c>
      <c r="G50" t="s">
        <v>85</v>
      </c>
      <c r="H50">
        <v>4.4797132800000004</v>
      </c>
      <c r="I50">
        <v>27.781389877247999</v>
      </c>
      <c r="J50" t="s">
        <v>39</v>
      </c>
    </row>
    <row r="51" spans="1:10" ht="15.75" x14ac:dyDescent="0.25">
      <c r="A51" t="s">
        <v>84</v>
      </c>
      <c r="B51" t="s">
        <v>47</v>
      </c>
      <c r="C51" t="s">
        <v>35</v>
      </c>
      <c r="D51" t="s">
        <v>48</v>
      </c>
      <c r="E51" t="s">
        <v>37</v>
      </c>
      <c r="F51" t="s">
        <v>52</v>
      </c>
      <c r="G51" t="s">
        <v>85</v>
      </c>
      <c r="H51">
        <v>1.1884619999999999</v>
      </c>
      <c r="I51">
        <v>7.3703659392</v>
      </c>
      <c r="J51" t="s">
        <v>39</v>
      </c>
    </row>
    <row r="52" spans="1:10" ht="15.75" x14ac:dyDescent="0.25">
      <c r="A52" t="s">
        <v>84</v>
      </c>
      <c r="B52" t="s">
        <v>47</v>
      </c>
      <c r="C52" t="s">
        <v>35</v>
      </c>
      <c r="D52" t="s">
        <v>48</v>
      </c>
      <c r="E52" t="s">
        <v>37</v>
      </c>
      <c r="F52" t="s">
        <v>50</v>
      </c>
      <c r="G52" t="s">
        <v>85</v>
      </c>
      <c r="H52">
        <v>0.22631918400000001</v>
      </c>
      <c r="I52">
        <v>1.4035410514944</v>
      </c>
      <c r="J52" t="s">
        <v>39</v>
      </c>
    </row>
    <row r="53" spans="1:10" ht="15.75" x14ac:dyDescent="0.25">
      <c r="A53" t="s">
        <v>86</v>
      </c>
      <c r="B53" t="s">
        <v>87</v>
      </c>
      <c r="C53" t="s">
        <v>35</v>
      </c>
      <c r="D53" t="s">
        <v>48</v>
      </c>
      <c r="E53" t="s">
        <v>37</v>
      </c>
      <c r="F53" t="s">
        <v>40</v>
      </c>
      <c r="G53" t="s">
        <v>0</v>
      </c>
      <c r="H53">
        <v>1.990694016</v>
      </c>
      <c r="I53">
        <v>12.345488009625599</v>
      </c>
      <c r="J53" t="s">
        <v>39</v>
      </c>
    </row>
    <row r="54" spans="1:10" ht="15.75" x14ac:dyDescent="0.25">
      <c r="A54" t="s">
        <v>88</v>
      </c>
      <c r="B54" t="s">
        <v>87</v>
      </c>
      <c r="C54" t="s">
        <v>35</v>
      </c>
      <c r="D54" t="s">
        <v>48</v>
      </c>
      <c r="E54" t="s">
        <v>37</v>
      </c>
      <c r="F54" t="s">
        <v>40</v>
      </c>
      <c r="G54" t="s">
        <v>0</v>
      </c>
      <c r="H54">
        <v>0.39906969599999997</v>
      </c>
      <c r="I54">
        <v>2.4748706267135998</v>
      </c>
      <c r="J54" t="s">
        <v>39</v>
      </c>
    </row>
    <row r="55" spans="1:10" ht="15.75" x14ac:dyDescent="0.25">
      <c r="A55" t="s">
        <v>89</v>
      </c>
      <c r="B55" t="s">
        <v>87</v>
      </c>
      <c r="C55" t="s">
        <v>35</v>
      </c>
      <c r="D55" t="s">
        <v>48</v>
      </c>
      <c r="E55" t="s">
        <v>37</v>
      </c>
      <c r="F55" t="s">
        <v>40</v>
      </c>
      <c r="G55" t="s">
        <v>0</v>
      </c>
      <c r="H55">
        <v>0.42998140800000001</v>
      </c>
      <c r="I55">
        <v>2.6665726998528001</v>
      </c>
      <c r="J55" t="s">
        <v>39</v>
      </c>
    </row>
    <row r="56" spans="1:10" ht="15.75" x14ac:dyDescent="0.25">
      <c r="A56" t="s">
        <v>90</v>
      </c>
      <c r="B56" t="s">
        <v>91</v>
      </c>
      <c r="C56" t="s">
        <v>35</v>
      </c>
      <c r="D56" t="s">
        <v>48</v>
      </c>
      <c r="E56" t="s">
        <v>92</v>
      </c>
      <c r="F56" t="s">
        <v>93</v>
      </c>
      <c r="G56" t="s">
        <v>0</v>
      </c>
      <c r="H56">
        <v>4.9419474601745603E-3</v>
      </c>
      <c r="I56">
        <v>3.0647981369018501E-2</v>
      </c>
      <c r="J56" t="s">
        <v>39</v>
      </c>
    </row>
    <row r="57" spans="1:10" ht="15.75" x14ac:dyDescent="0.25">
      <c r="A57" t="s">
        <v>90</v>
      </c>
      <c r="B57" t="s">
        <v>91</v>
      </c>
      <c r="C57" t="s">
        <v>35</v>
      </c>
      <c r="D57" t="s">
        <v>48</v>
      </c>
      <c r="E57" t="s">
        <v>92</v>
      </c>
      <c r="F57" t="s">
        <v>94</v>
      </c>
      <c r="G57" t="s">
        <v>0</v>
      </c>
      <c r="H57">
        <v>1.6390979290008501E-5</v>
      </c>
      <c r="I57">
        <v>1.01650297164917E-4</v>
      </c>
      <c r="J57" t="s">
        <v>39</v>
      </c>
    </row>
    <row r="58" spans="1:10" ht="15.75" x14ac:dyDescent="0.25">
      <c r="A58" t="s">
        <v>90</v>
      </c>
      <c r="B58" t="s">
        <v>91</v>
      </c>
      <c r="C58" t="s">
        <v>35</v>
      </c>
      <c r="D58" t="s">
        <v>48</v>
      </c>
      <c r="E58" t="s">
        <v>92</v>
      </c>
      <c r="F58" t="s">
        <v>95</v>
      </c>
      <c r="G58" t="s">
        <v>0</v>
      </c>
      <c r="H58">
        <v>0.54661986051220401</v>
      </c>
      <c r="I58">
        <v>3.3899177269524898</v>
      </c>
      <c r="J58" t="s">
        <v>39</v>
      </c>
    </row>
    <row r="59" spans="1:10" ht="15.75" x14ac:dyDescent="0.25">
      <c r="A59" t="s">
        <v>90</v>
      </c>
      <c r="B59" t="s">
        <v>91</v>
      </c>
      <c r="C59" t="s">
        <v>35</v>
      </c>
      <c r="D59" t="s">
        <v>48</v>
      </c>
      <c r="E59" t="s">
        <v>96</v>
      </c>
      <c r="F59" t="s">
        <v>97</v>
      </c>
      <c r="G59" t="s">
        <v>0</v>
      </c>
      <c r="H59">
        <v>0</v>
      </c>
      <c r="I59">
        <v>0</v>
      </c>
      <c r="J59" t="s">
        <v>39</v>
      </c>
    </row>
    <row r="60" spans="1:10" ht="15.75" x14ac:dyDescent="0.25">
      <c r="A60" t="s">
        <v>90</v>
      </c>
      <c r="B60" t="s">
        <v>91</v>
      </c>
      <c r="C60" t="s">
        <v>35</v>
      </c>
      <c r="D60" t="s">
        <v>48</v>
      </c>
      <c r="E60" t="s">
        <v>98</v>
      </c>
      <c r="F60" t="s">
        <v>99</v>
      </c>
      <c r="G60" t="s">
        <v>0</v>
      </c>
      <c r="H60">
        <v>5.9517336480000003</v>
      </c>
      <c r="I60">
        <v>36.910271391436801</v>
      </c>
      <c r="J60" t="s">
        <v>39</v>
      </c>
    </row>
    <row r="61" spans="1:10" ht="15.75" x14ac:dyDescent="0.25">
      <c r="A61" t="s">
        <v>100</v>
      </c>
      <c r="B61" t="s">
        <v>91</v>
      </c>
      <c r="C61" t="s">
        <v>35</v>
      </c>
      <c r="D61" t="s">
        <v>48</v>
      </c>
      <c r="E61" t="s">
        <v>92</v>
      </c>
      <c r="F61" t="s">
        <v>93</v>
      </c>
      <c r="G61" t="s">
        <v>0</v>
      </c>
      <c r="H61">
        <v>7.0615839309990402</v>
      </c>
      <c r="I61">
        <v>43.793118906483599</v>
      </c>
      <c r="J61" t="s">
        <v>39</v>
      </c>
    </row>
    <row r="62" spans="1:10" ht="15.75" x14ac:dyDescent="0.25">
      <c r="A62" t="s">
        <v>100</v>
      </c>
      <c r="B62" t="s">
        <v>91</v>
      </c>
      <c r="C62" t="s">
        <v>35</v>
      </c>
      <c r="D62" t="s">
        <v>48</v>
      </c>
      <c r="E62" t="s">
        <v>92</v>
      </c>
      <c r="F62" t="s">
        <v>94</v>
      </c>
      <c r="G62" t="s">
        <v>0</v>
      </c>
      <c r="H62">
        <v>1.7678439617157001E-5</v>
      </c>
      <c r="I62">
        <v>1.09634611129761E-4</v>
      </c>
      <c r="J62" t="s">
        <v>39</v>
      </c>
    </row>
    <row r="63" spans="1:10" ht="15.75" x14ac:dyDescent="0.25">
      <c r="A63" t="s">
        <v>100</v>
      </c>
      <c r="B63" t="s">
        <v>91</v>
      </c>
      <c r="C63" t="s">
        <v>35</v>
      </c>
      <c r="D63" t="s">
        <v>48</v>
      </c>
      <c r="E63" t="s">
        <v>92</v>
      </c>
      <c r="F63" t="s">
        <v>95</v>
      </c>
      <c r="G63" t="s">
        <v>0</v>
      </c>
      <c r="H63">
        <v>24.936475790020101</v>
      </c>
      <c r="I63">
        <v>154.64604825938801</v>
      </c>
      <c r="J63" t="s">
        <v>39</v>
      </c>
    </row>
    <row r="64" spans="1:10" ht="15.75" x14ac:dyDescent="0.25">
      <c r="A64" t="s">
        <v>100</v>
      </c>
      <c r="B64" t="s">
        <v>91</v>
      </c>
      <c r="C64" t="s">
        <v>35</v>
      </c>
      <c r="D64" t="s">
        <v>48</v>
      </c>
      <c r="E64" t="s">
        <v>96</v>
      </c>
      <c r="F64" t="s">
        <v>101</v>
      </c>
      <c r="G64" t="s">
        <v>0</v>
      </c>
      <c r="H64">
        <v>227.648718054</v>
      </c>
      <c r="I64">
        <v>1411.78628988369</v>
      </c>
      <c r="J64" t="s">
        <v>39</v>
      </c>
    </row>
    <row r="65" spans="1:10" ht="15.75" x14ac:dyDescent="0.25">
      <c r="A65" t="s">
        <v>102</v>
      </c>
      <c r="B65" t="s">
        <v>91</v>
      </c>
      <c r="C65" t="s">
        <v>35</v>
      </c>
      <c r="D65" t="s">
        <v>48</v>
      </c>
      <c r="E65" t="s">
        <v>92</v>
      </c>
      <c r="F65" t="s">
        <v>93</v>
      </c>
      <c r="G65" t="s">
        <v>0</v>
      </c>
      <c r="H65">
        <v>3.2415032386779802E-4</v>
      </c>
      <c r="I65">
        <v>2.0102506484985299E-3</v>
      </c>
      <c r="J65" t="s">
        <v>39</v>
      </c>
    </row>
    <row r="66" spans="1:10" ht="15.75" x14ac:dyDescent="0.25">
      <c r="A66" t="s">
        <v>102</v>
      </c>
      <c r="B66" t="s">
        <v>91</v>
      </c>
      <c r="C66" t="s">
        <v>35</v>
      </c>
      <c r="D66" t="s">
        <v>48</v>
      </c>
      <c r="E66" t="s">
        <v>92</v>
      </c>
      <c r="F66" t="s">
        <v>94</v>
      </c>
      <c r="G66" t="s">
        <v>0</v>
      </c>
      <c r="H66">
        <v>1.83221697807312E-5</v>
      </c>
      <c r="I66">
        <v>1.13626768112183E-4</v>
      </c>
      <c r="J66" t="s">
        <v>39</v>
      </c>
    </row>
    <row r="67" spans="1:10" ht="15.75" x14ac:dyDescent="0.25">
      <c r="A67" t="s">
        <v>102</v>
      </c>
      <c r="B67" t="s">
        <v>91</v>
      </c>
      <c r="C67" t="s">
        <v>35</v>
      </c>
      <c r="D67" t="s">
        <v>48</v>
      </c>
      <c r="E67" t="s">
        <v>92</v>
      </c>
      <c r="F67" t="s">
        <v>95</v>
      </c>
      <c r="G67" t="s">
        <v>0</v>
      </c>
      <c r="H67">
        <v>2.0659440942490499</v>
      </c>
      <c r="I67">
        <v>12.8121588948949</v>
      </c>
      <c r="J67" t="s">
        <v>39</v>
      </c>
    </row>
    <row r="68" spans="1:10" ht="15.75" x14ac:dyDescent="0.25">
      <c r="A68" t="s">
        <v>102</v>
      </c>
      <c r="B68" t="s">
        <v>91</v>
      </c>
      <c r="C68" t="s">
        <v>35</v>
      </c>
      <c r="D68" t="s">
        <v>48</v>
      </c>
      <c r="E68" t="s">
        <v>96</v>
      </c>
      <c r="F68" t="s">
        <v>103</v>
      </c>
      <c r="G68" t="s">
        <v>0</v>
      </c>
      <c r="H68">
        <v>0</v>
      </c>
      <c r="I68">
        <v>0</v>
      </c>
      <c r="J68" t="s">
        <v>39</v>
      </c>
    </row>
    <row r="69" spans="1:10" ht="15.75" x14ac:dyDescent="0.25">
      <c r="A69" t="s">
        <v>104</v>
      </c>
      <c r="B69" t="s">
        <v>91</v>
      </c>
      <c r="C69" t="s">
        <v>35</v>
      </c>
      <c r="D69" t="s">
        <v>48</v>
      </c>
      <c r="E69" t="s">
        <v>92</v>
      </c>
      <c r="F69" t="s">
        <v>93</v>
      </c>
      <c r="G69" t="s">
        <v>0</v>
      </c>
      <c r="H69">
        <v>2.7354359626769999E-4</v>
      </c>
      <c r="I69">
        <v>1.69640796661377E-3</v>
      </c>
      <c r="J69" t="s">
        <v>39</v>
      </c>
    </row>
    <row r="70" spans="1:10" ht="15.75" x14ac:dyDescent="0.25">
      <c r="A70" t="s">
        <v>104</v>
      </c>
      <c r="B70" t="s">
        <v>91</v>
      </c>
      <c r="C70" t="s">
        <v>35</v>
      </c>
      <c r="D70" t="s">
        <v>48</v>
      </c>
      <c r="E70" t="s">
        <v>92</v>
      </c>
      <c r="F70" t="s">
        <v>95</v>
      </c>
      <c r="G70" t="s">
        <v>0</v>
      </c>
      <c r="H70">
        <v>1.91013832735177</v>
      </c>
      <c r="I70">
        <v>11.845913850904701</v>
      </c>
      <c r="J70" t="s">
        <v>39</v>
      </c>
    </row>
    <row r="71" spans="1:10" ht="15.75" x14ac:dyDescent="0.25">
      <c r="A71" t="s">
        <v>104</v>
      </c>
      <c r="B71" t="s">
        <v>91</v>
      </c>
      <c r="C71" t="s">
        <v>35</v>
      </c>
      <c r="D71" t="s">
        <v>48</v>
      </c>
      <c r="E71" t="s">
        <v>96</v>
      </c>
      <c r="F71" t="s">
        <v>105</v>
      </c>
      <c r="G71" t="s">
        <v>0</v>
      </c>
      <c r="H71">
        <v>26.2</v>
      </c>
      <c r="I71">
        <v>162.48192</v>
      </c>
      <c r="J71" t="s">
        <v>39</v>
      </c>
    </row>
    <row r="72" spans="1:10" ht="15.75" x14ac:dyDescent="0.25">
      <c r="A72" t="s">
        <v>106</v>
      </c>
      <c r="B72" t="s">
        <v>91</v>
      </c>
      <c r="C72" t="s">
        <v>35</v>
      </c>
      <c r="D72" t="s">
        <v>48</v>
      </c>
      <c r="E72" t="s">
        <v>92</v>
      </c>
      <c r="F72" t="s">
        <v>93</v>
      </c>
      <c r="G72" t="s">
        <v>0</v>
      </c>
      <c r="H72">
        <v>2.4491763989627402</v>
      </c>
      <c r="I72">
        <v>15.1888123558073</v>
      </c>
      <c r="J72" t="s">
        <v>39</v>
      </c>
    </row>
    <row r="73" spans="1:10" ht="15.75" x14ac:dyDescent="0.25">
      <c r="A73" t="s">
        <v>106</v>
      </c>
      <c r="B73" t="s">
        <v>91</v>
      </c>
      <c r="C73" t="s">
        <v>35</v>
      </c>
      <c r="D73" t="s">
        <v>48</v>
      </c>
      <c r="E73" t="s">
        <v>92</v>
      </c>
      <c r="F73" t="s">
        <v>94</v>
      </c>
      <c r="G73" t="s">
        <v>0</v>
      </c>
      <c r="H73">
        <v>5.9549584984779395E-4</v>
      </c>
      <c r="I73">
        <v>3.6930270624160699E-3</v>
      </c>
      <c r="J73" t="s">
        <v>39</v>
      </c>
    </row>
    <row r="74" spans="1:10" ht="15.75" x14ac:dyDescent="0.25">
      <c r="A74" t="s">
        <v>106</v>
      </c>
      <c r="B74" t="s">
        <v>91</v>
      </c>
      <c r="C74" t="s">
        <v>35</v>
      </c>
      <c r="D74" t="s">
        <v>48</v>
      </c>
      <c r="E74" t="s">
        <v>92</v>
      </c>
      <c r="F74" t="s">
        <v>95</v>
      </c>
      <c r="G74" t="s">
        <v>0</v>
      </c>
      <c r="H74">
        <v>32.500079974484599</v>
      </c>
      <c r="I74">
        <v>201.55249596976401</v>
      </c>
      <c r="J74" t="s">
        <v>39</v>
      </c>
    </row>
    <row r="75" spans="1:10" ht="15.75" x14ac:dyDescent="0.25">
      <c r="A75" t="s">
        <v>106</v>
      </c>
      <c r="B75" t="s">
        <v>91</v>
      </c>
      <c r="C75" t="s">
        <v>35</v>
      </c>
      <c r="D75" t="s">
        <v>48</v>
      </c>
      <c r="E75" t="s">
        <v>96</v>
      </c>
      <c r="F75" t="s">
        <v>105</v>
      </c>
      <c r="G75" t="s">
        <v>0</v>
      </c>
      <c r="H75">
        <v>246.07914031999999</v>
      </c>
      <c r="I75">
        <v>1526.0843966085099</v>
      </c>
      <c r="J75" t="s">
        <v>39</v>
      </c>
    </row>
    <row r="76" spans="1:10" ht="15.75" x14ac:dyDescent="0.25">
      <c r="A76" t="s">
        <v>107</v>
      </c>
      <c r="B76" t="s">
        <v>91</v>
      </c>
      <c r="C76" t="s">
        <v>35</v>
      </c>
      <c r="D76" t="s">
        <v>48</v>
      </c>
      <c r="E76" t="s">
        <v>92</v>
      </c>
      <c r="F76" t="s">
        <v>93</v>
      </c>
      <c r="G76" t="s">
        <v>0</v>
      </c>
      <c r="H76">
        <v>3.0135735869407703E-4</v>
      </c>
      <c r="I76">
        <v>1.86889779567718E-3</v>
      </c>
      <c r="J76" t="s">
        <v>39</v>
      </c>
    </row>
    <row r="77" spans="1:10" ht="15.75" x14ac:dyDescent="0.25">
      <c r="A77" t="s">
        <v>107</v>
      </c>
      <c r="B77" t="s">
        <v>91</v>
      </c>
      <c r="C77" t="s">
        <v>35</v>
      </c>
      <c r="D77" t="s">
        <v>48</v>
      </c>
      <c r="E77" t="s">
        <v>92</v>
      </c>
      <c r="F77" t="s">
        <v>95</v>
      </c>
      <c r="G77" t="s">
        <v>0</v>
      </c>
      <c r="H77">
        <v>0.52827496600989299</v>
      </c>
      <c r="I77">
        <v>3.2761500292069501</v>
      </c>
      <c r="J77" t="s">
        <v>39</v>
      </c>
    </row>
    <row r="78" spans="1:10" ht="15.75" x14ac:dyDescent="0.25">
      <c r="A78" t="s">
        <v>107</v>
      </c>
      <c r="B78" t="s">
        <v>91</v>
      </c>
      <c r="C78" t="s">
        <v>35</v>
      </c>
      <c r="D78" t="s">
        <v>48</v>
      </c>
      <c r="E78" t="s">
        <v>96</v>
      </c>
      <c r="F78" t="s">
        <v>108</v>
      </c>
      <c r="G78" t="s">
        <v>0</v>
      </c>
      <c r="H78">
        <v>0</v>
      </c>
      <c r="I78">
        <v>0</v>
      </c>
      <c r="J78" t="s">
        <v>39</v>
      </c>
    </row>
    <row r="79" spans="1:10" ht="15.75" x14ac:dyDescent="0.25">
      <c r="A79" t="s">
        <v>109</v>
      </c>
      <c r="B79" t="s">
        <v>91</v>
      </c>
      <c r="C79" t="s">
        <v>35</v>
      </c>
      <c r="D79" t="s">
        <v>48</v>
      </c>
      <c r="E79" t="s">
        <v>92</v>
      </c>
      <c r="F79" t="s">
        <v>93</v>
      </c>
      <c r="G79" t="s">
        <v>0</v>
      </c>
      <c r="H79">
        <v>5.51594197750092E-4</v>
      </c>
      <c r="I79">
        <v>3.4207665767669701E-3</v>
      </c>
      <c r="J79" t="s">
        <v>39</v>
      </c>
    </row>
    <row r="80" spans="1:10" ht="15.75" x14ac:dyDescent="0.25">
      <c r="A80" t="s">
        <v>109</v>
      </c>
      <c r="B80" t="s">
        <v>91</v>
      </c>
      <c r="C80" t="s">
        <v>35</v>
      </c>
      <c r="D80" t="s">
        <v>48</v>
      </c>
      <c r="E80" t="s">
        <v>92</v>
      </c>
      <c r="F80" t="s">
        <v>94</v>
      </c>
      <c r="G80" t="s">
        <v>0</v>
      </c>
      <c r="H80">
        <v>1.51839852333069E-5</v>
      </c>
      <c r="I80">
        <v>9.4165002822875902E-5</v>
      </c>
      <c r="J80" t="s">
        <v>39</v>
      </c>
    </row>
    <row r="81" spans="1:10" ht="15.75" x14ac:dyDescent="0.25">
      <c r="A81" t="s">
        <v>109</v>
      </c>
      <c r="B81" t="s">
        <v>91</v>
      </c>
      <c r="C81" t="s">
        <v>35</v>
      </c>
      <c r="D81" t="s">
        <v>48</v>
      </c>
      <c r="E81" t="s">
        <v>92</v>
      </c>
      <c r="F81" t="s">
        <v>95</v>
      </c>
      <c r="G81" t="s">
        <v>0</v>
      </c>
      <c r="H81">
        <v>11.2797053205352</v>
      </c>
      <c r="I81">
        <v>69.9522205158312</v>
      </c>
      <c r="J81" t="s">
        <v>39</v>
      </c>
    </row>
    <row r="82" spans="1:10" ht="15.75" x14ac:dyDescent="0.25">
      <c r="A82" t="s">
        <v>109</v>
      </c>
      <c r="B82" t="s">
        <v>91</v>
      </c>
      <c r="C82" t="s">
        <v>35</v>
      </c>
      <c r="D82" t="s">
        <v>48</v>
      </c>
      <c r="E82" t="s">
        <v>96</v>
      </c>
      <c r="F82" t="s">
        <v>108</v>
      </c>
      <c r="G82" t="s">
        <v>0</v>
      </c>
      <c r="H82">
        <v>0</v>
      </c>
      <c r="I82">
        <v>0</v>
      </c>
      <c r="J82" t="s">
        <v>39</v>
      </c>
    </row>
    <row r="83" spans="1:10" ht="15.75" x14ac:dyDescent="0.25">
      <c r="A83" t="s">
        <v>110</v>
      </c>
      <c r="B83" t="s">
        <v>91</v>
      </c>
      <c r="C83" t="s">
        <v>35</v>
      </c>
      <c r="D83" t="s">
        <v>48</v>
      </c>
      <c r="E83" t="s">
        <v>92</v>
      </c>
      <c r="F83" t="s">
        <v>93</v>
      </c>
      <c r="G83" t="s">
        <v>0</v>
      </c>
      <c r="H83">
        <v>3.2192945480346701E-4</v>
      </c>
      <c r="I83">
        <v>1.99647770690918E-3</v>
      </c>
      <c r="J83" t="s">
        <v>39</v>
      </c>
    </row>
    <row r="84" spans="1:10" ht="15.75" x14ac:dyDescent="0.25">
      <c r="A84" t="s">
        <v>110</v>
      </c>
      <c r="B84" t="s">
        <v>91</v>
      </c>
      <c r="C84" t="s">
        <v>35</v>
      </c>
      <c r="D84" t="s">
        <v>48</v>
      </c>
      <c r="E84" t="s">
        <v>92</v>
      </c>
      <c r="F84" t="s">
        <v>94</v>
      </c>
      <c r="G84" t="s">
        <v>0</v>
      </c>
      <c r="H84">
        <v>1.7227828502655E-5</v>
      </c>
      <c r="I84">
        <v>1.06840101242065E-4</v>
      </c>
      <c r="J84" t="s">
        <v>39</v>
      </c>
    </row>
    <row r="85" spans="1:10" ht="15.75" x14ac:dyDescent="0.25">
      <c r="A85" t="s">
        <v>110</v>
      </c>
      <c r="B85" t="s">
        <v>91</v>
      </c>
      <c r="C85" t="s">
        <v>35</v>
      </c>
      <c r="D85" t="s">
        <v>48</v>
      </c>
      <c r="E85" t="s">
        <v>92</v>
      </c>
      <c r="F85" t="s">
        <v>95</v>
      </c>
      <c r="G85" t="s">
        <v>0</v>
      </c>
      <c r="H85">
        <v>1.2811954575870199</v>
      </c>
      <c r="I85">
        <v>7.94546174977165</v>
      </c>
      <c r="J85" t="s">
        <v>39</v>
      </c>
    </row>
    <row r="86" spans="1:10" ht="15.75" x14ac:dyDescent="0.25">
      <c r="A86" t="s">
        <v>110</v>
      </c>
      <c r="B86" t="s">
        <v>91</v>
      </c>
      <c r="C86" t="s">
        <v>35</v>
      </c>
      <c r="D86" t="s">
        <v>48</v>
      </c>
      <c r="E86" t="s">
        <v>111</v>
      </c>
      <c r="F86" t="s">
        <v>112</v>
      </c>
      <c r="G86" t="s">
        <v>0</v>
      </c>
      <c r="H86">
        <v>0</v>
      </c>
      <c r="I86">
        <v>0</v>
      </c>
      <c r="J86" t="s">
        <v>39</v>
      </c>
    </row>
    <row r="87" spans="1:10" ht="15.75" x14ac:dyDescent="0.25">
      <c r="A87" t="s">
        <v>110</v>
      </c>
      <c r="B87" t="s">
        <v>91</v>
      </c>
      <c r="C87" t="s">
        <v>35</v>
      </c>
      <c r="D87" t="s">
        <v>48</v>
      </c>
      <c r="E87" t="s">
        <v>96</v>
      </c>
      <c r="F87" t="s">
        <v>108</v>
      </c>
      <c r="G87" t="s">
        <v>0</v>
      </c>
      <c r="H87">
        <v>0</v>
      </c>
      <c r="I87">
        <v>0</v>
      </c>
      <c r="J87" t="s">
        <v>39</v>
      </c>
    </row>
    <row r="88" spans="1:10" ht="15.75" x14ac:dyDescent="0.25">
      <c r="A88" t="s">
        <v>113</v>
      </c>
      <c r="B88" t="s">
        <v>91</v>
      </c>
      <c r="C88" t="s">
        <v>35</v>
      </c>
      <c r="D88" t="s">
        <v>48</v>
      </c>
      <c r="E88" t="s">
        <v>92</v>
      </c>
      <c r="F88" t="s">
        <v>93</v>
      </c>
      <c r="G88" t="s">
        <v>0</v>
      </c>
      <c r="H88">
        <v>3.1662672758102399E-4</v>
      </c>
      <c r="I88">
        <v>1.9635923137664799E-3</v>
      </c>
      <c r="J88" t="s">
        <v>39</v>
      </c>
    </row>
    <row r="89" spans="1:10" ht="15.75" x14ac:dyDescent="0.25">
      <c r="A89" t="s">
        <v>113</v>
      </c>
      <c r="B89" t="s">
        <v>91</v>
      </c>
      <c r="C89" t="s">
        <v>35</v>
      </c>
      <c r="D89" t="s">
        <v>48</v>
      </c>
      <c r="E89" t="s">
        <v>92</v>
      </c>
      <c r="F89" t="s">
        <v>94</v>
      </c>
      <c r="G89" t="s">
        <v>0</v>
      </c>
      <c r="H89">
        <v>1.72117352485657E-5</v>
      </c>
      <c r="I89">
        <v>1.06740297317505E-4</v>
      </c>
      <c r="J89" t="s">
        <v>39</v>
      </c>
    </row>
    <row r="90" spans="1:10" ht="15.75" x14ac:dyDescent="0.25">
      <c r="A90" t="s">
        <v>113</v>
      </c>
      <c r="B90" t="s">
        <v>91</v>
      </c>
      <c r="C90" t="s">
        <v>35</v>
      </c>
      <c r="D90" t="s">
        <v>48</v>
      </c>
      <c r="E90" t="s">
        <v>92</v>
      </c>
      <c r="F90" t="s">
        <v>95</v>
      </c>
      <c r="G90" t="s">
        <v>0</v>
      </c>
      <c r="H90">
        <v>0.23091209653764999</v>
      </c>
      <c r="I90">
        <v>1.43202445788789</v>
      </c>
      <c r="J90" t="s">
        <v>39</v>
      </c>
    </row>
    <row r="91" spans="1:10" ht="15.75" x14ac:dyDescent="0.25">
      <c r="A91" t="s">
        <v>113</v>
      </c>
      <c r="B91" t="s">
        <v>91</v>
      </c>
      <c r="C91" t="s">
        <v>35</v>
      </c>
      <c r="D91" t="s">
        <v>48</v>
      </c>
      <c r="E91" t="s">
        <v>111</v>
      </c>
      <c r="F91" t="s">
        <v>112</v>
      </c>
      <c r="G91" t="s">
        <v>0</v>
      </c>
      <c r="H91">
        <v>0</v>
      </c>
      <c r="I91">
        <v>0</v>
      </c>
      <c r="J91" t="s">
        <v>39</v>
      </c>
    </row>
    <row r="92" spans="1:10" ht="15.75" x14ac:dyDescent="0.25">
      <c r="A92" t="s">
        <v>113</v>
      </c>
      <c r="B92" t="s">
        <v>91</v>
      </c>
      <c r="C92" t="s">
        <v>35</v>
      </c>
      <c r="D92" t="s">
        <v>48</v>
      </c>
      <c r="E92" t="s">
        <v>96</v>
      </c>
      <c r="F92" t="s">
        <v>108</v>
      </c>
      <c r="G92" t="s">
        <v>0</v>
      </c>
      <c r="H92">
        <v>6.7199999999999998E-7</v>
      </c>
      <c r="I92">
        <v>4.1674752000000002E-6</v>
      </c>
      <c r="J92" t="s">
        <v>39</v>
      </c>
    </row>
    <row r="93" spans="1:10" ht="15.75" x14ac:dyDescent="0.25">
      <c r="A93" t="s">
        <v>114</v>
      </c>
      <c r="B93" t="s">
        <v>115</v>
      </c>
      <c r="C93" t="s">
        <v>116</v>
      </c>
      <c r="D93" t="s">
        <v>48</v>
      </c>
      <c r="E93" t="s">
        <v>117</v>
      </c>
      <c r="F93" t="s">
        <v>118</v>
      </c>
      <c r="G93" t="s">
        <v>0</v>
      </c>
      <c r="H93">
        <v>8.0000000000000007E-5</v>
      </c>
      <c r="I93">
        <v>4.9612799999999998E-4</v>
      </c>
      <c r="J93" t="s">
        <v>39</v>
      </c>
    </row>
    <row r="94" spans="1:10" ht="15.75" x14ac:dyDescent="0.25">
      <c r="A94" t="s">
        <v>119</v>
      </c>
      <c r="B94" t="s">
        <v>120</v>
      </c>
      <c r="C94" t="s">
        <v>35</v>
      </c>
      <c r="D94" t="s">
        <v>48</v>
      </c>
      <c r="E94" t="s">
        <v>121</v>
      </c>
      <c r="F94" t="s">
        <v>122</v>
      </c>
      <c r="G94" t="s">
        <v>0</v>
      </c>
      <c r="H94">
        <v>2.6783999999999999</v>
      </c>
      <c r="I94">
        <v>16.610365439999999</v>
      </c>
      <c r="J94" t="s">
        <v>39</v>
      </c>
    </row>
    <row r="95" spans="1:10" ht="15.75" x14ac:dyDescent="0.25">
      <c r="A95" t="s">
        <v>123</v>
      </c>
      <c r="B95" t="s">
        <v>120</v>
      </c>
      <c r="C95" t="s">
        <v>35</v>
      </c>
      <c r="D95" t="s">
        <v>48</v>
      </c>
      <c r="E95" t="s">
        <v>121</v>
      </c>
      <c r="F95" t="s">
        <v>124</v>
      </c>
      <c r="G95" t="s">
        <v>0</v>
      </c>
      <c r="H95">
        <v>3.72</v>
      </c>
      <c r="I95">
        <v>23.069952000000001</v>
      </c>
      <c r="J95" t="s">
        <v>39</v>
      </c>
    </row>
    <row r="96" spans="1:10" ht="15.75" x14ac:dyDescent="0.25">
      <c r="A96" t="s">
        <v>125</v>
      </c>
      <c r="B96" t="s">
        <v>120</v>
      </c>
      <c r="C96" t="s">
        <v>35</v>
      </c>
      <c r="D96" t="s">
        <v>48</v>
      </c>
      <c r="E96" t="s">
        <v>121</v>
      </c>
      <c r="F96" t="s">
        <v>126</v>
      </c>
      <c r="G96" t="s">
        <v>0</v>
      </c>
      <c r="H96">
        <v>2.0828622222222202</v>
      </c>
      <c r="I96">
        <v>12.917078357333301</v>
      </c>
      <c r="J96" t="s">
        <v>39</v>
      </c>
    </row>
    <row r="97" spans="1:10" ht="15.75" x14ac:dyDescent="0.25">
      <c r="A97" t="s">
        <v>127</v>
      </c>
      <c r="B97" t="s">
        <v>120</v>
      </c>
      <c r="C97" t="s">
        <v>35</v>
      </c>
      <c r="D97" t="s">
        <v>48</v>
      </c>
      <c r="E97" t="s">
        <v>121</v>
      </c>
      <c r="F97" t="s">
        <v>122</v>
      </c>
      <c r="G97" t="s">
        <v>0</v>
      </c>
      <c r="H97">
        <v>2.6783999999999999</v>
      </c>
      <c r="I97">
        <v>16.610365439999999</v>
      </c>
      <c r="J97" t="s">
        <v>39</v>
      </c>
    </row>
    <row r="98" spans="1:10" ht="15.75" x14ac:dyDescent="0.25">
      <c r="A98" t="s">
        <v>128</v>
      </c>
      <c r="B98" t="s">
        <v>120</v>
      </c>
      <c r="C98" t="s">
        <v>35</v>
      </c>
      <c r="D98" t="s">
        <v>48</v>
      </c>
      <c r="E98" t="s">
        <v>121</v>
      </c>
      <c r="F98" t="s">
        <v>124</v>
      </c>
      <c r="G98" t="s">
        <v>0</v>
      </c>
      <c r="H98">
        <v>3.72</v>
      </c>
      <c r="I98">
        <v>23.069952000000001</v>
      </c>
      <c r="J98" t="s">
        <v>39</v>
      </c>
    </row>
    <row r="99" spans="1:10" ht="15.75" x14ac:dyDescent="0.25">
      <c r="A99" t="s">
        <v>129</v>
      </c>
      <c r="B99" t="s">
        <v>120</v>
      </c>
      <c r="C99" t="s">
        <v>35</v>
      </c>
      <c r="D99" t="s">
        <v>48</v>
      </c>
      <c r="E99" t="s">
        <v>121</v>
      </c>
      <c r="F99" t="s">
        <v>122</v>
      </c>
      <c r="G99" t="s">
        <v>0</v>
      </c>
      <c r="H99">
        <v>2.6783999999999999</v>
      </c>
      <c r="I99">
        <v>16.610365439999999</v>
      </c>
      <c r="J99" t="s">
        <v>39</v>
      </c>
    </row>
    <row r="100" spans="1:10" ht="15.75" x14ac:dyDescent="0.25">
      <c r="A100" t="s">
        <v>130</v>
      </c>
      <c r="B100" t="s">
        <v>120</v>
      </c>
      <c r="C100" t="s">
        <v>35</v>
      </c>
      <c r="D100" t="s">
        <v>48</v>
      </c>
      <c r="E100" t="s">
        <v>121</v>
      </c>
      <c r="F100" t="s">
        <v>126</v>
      </c>
      <c r="G100" t="s">
        <v>0</v>
      </c>
      <c r="H100">
        <v>2.976</v>
      </c>
      <c r="I100">
        <v>18.455961599999998</v>
      </c>
      <c r="J100" t="s">
        <v>39</v>
      </c>
    </row>
    <row r="101" spans="1:10" ht="15.75" x14ac:dyDescent="0.25">
      <c r="A101" t="s">
        <v>131</v>
      </c>
      <c r="B101" t="s">
        <v>120</v>
      </c>
      <c r="C101" t="s">
        <v>35</v>
      </c>
      <c r="D101" t="s">
        <v>48</v>
      </c>
      <c r="E101" t="s">
        <v>121</v>
      </c>
      <c r="F101" t="s">
        <v>124</v>
      </c>
      <c r="G101" t="s">
        <v>0</v>
      </c>
      <c r="H101">
        <v>3.72</v>
      </c>
      <c r="I101">
        <v>23.069952000000001</v>
      </c>
      <c r="J101" t="s">
        <v>39</v>
      </c>
    </row>
    <row r="102" spans="1:10" ht="15.75" x14ac:dyDescent="0.25">
      <c r="A102" t="s">
        <v>132</v>
      </c>
      <c r="B102" t="s">
        <v>120</v>
      </c>
      <c r="C102" t="s">
        <v>35</v>
      </c>
      <c r="D102" t="s">
        <v>48</v>
      </c>
      <c r="E102" t="s">
        <v>121</v>
      </c>
      <c r="F102" t="s">
        <v>124</v>
      </c>
      <c r="G102" t="s">
        <v>0</v>
      </c>
      <c r="H102">
        <v>3.72</v>
      </c>
      <c r="I102">
        <v>23.069952000000001</v>
      </c>
      <c r="J102" t="s">
        <v>39</v>
      </c>
    </row>
    <row r="103" spans="1:10" ht="15.75" x14ac:dyDescent="0.25">
      <c r="A103" t="s">
        <v>133</v>
      </c>
      <c r="B103" t="s">
        <v>120</v>
      </c>
      <c r="C103" t="s">
        <v>35</v>
      </c>
      <c r="D103" t="s">
        <v>48</v>
      </c>
      <c r="E103" t="s">
        <v>121</v>
      </c>
      <c r="F103" t="s">
        <v>124</v>
      </c>
      <c r="G103" t="s">
        <v>0</v>
      </c>
      <c r="H103">
        <v>3.72</v>
      </c>
      <c r="I103">
        <v>23.069952000000001</v>
      </c>
      <c r="J103" t="s">
        <v>39</v>
      </c>
    </row>
    <row r="104" spans="1:10" ht="15.75" x14ac:dyDescent="0.25">
      <c r="A104" t="s">
        <v>134</v>
      </c>
      <c r="B104" t="s">
        <v>135</v>
      </c>
      <c r="C104" t="s">
        <v>35</v>
      </c>
      <c r="D104" t="s">
        <v>48</v>
      </c>
      <c r="E104" t="s">
        <v>136</v>
      </c>
      <c r="F104" t="s">
        <v>137</v>
      </c>
      <c r="G104" t="s">
        <v>0</v>
      </c>
      <c r="H104">
        <v>79.9999999999404</v>
      </c>
      <c r="I104">
        <v>496.12799999962999</v>
      </c>
      <c r="J104" t="s">
        <v>39</v>
      </c>
    </row>
    <row r="105" spans="1:10" ht="15.75" x14ac:dyDescent="0.25">
      <c r="A105" t="s">
        <v>134</v>
      </c>
      <c r="B105" t="s">
        <v>135</v>
      </c>
      <c r="C105" t="s">
        <v>35</v>
      </c>
      <c r="D105" t="s">
        <v>48</v>
      </c>
      <c r="E105" t="s">
        <v>136</v>
      </c>
      <c r="F105" t="s">
        <v>138</v>
      </c>
      <c r="G105" t="s">
        <v>0</v>
      </c>
      <c r="H105">
        <v>53.777726009676201</v>
      </c>
      <c r="I105">
        <v>333.50794562160797</v>
      </c>
      <c r="J105" t="s">
        <v>39</v>
      </c>
    </row>
    <row r="106" spans="1:10" ht="15.75" x14ac:dyDescent="0.25">
      <c r="A106" t="s">
        <v>139</v>
      </c>
      <c r="B106" t="s">
        <v>135</v>
      </c>
      <c r="C106" t="s">
        <v>35</v>
      </c>
      <c r="D106" t="s">
        <v>48</v>
      </c>
      <c r="E106" t="s">
        <v>136</v>
      </c>
      <c r="F106" t="s">
        <v>137</v>
      </c>
      <c r="G106" t="s">
        <v>0</v>
      </c>
      <c r="H106">
        <v>9.9999999999972005</v>
      </c>
      <c r="I106">
        <v>62.015999999982597</v>
      </c>
      <c r="J106" t="s">
        <v>39</v>
      </c>
    </row>
    <row r="107" spans="1:10" ht="15.75" x14ac:dyDescent="0.25">
      <c r="A107" t="s">
        <v>139</v>
      </c>
      <c r="B107" t="s">
        <v>135</v>
      </c>
      <c r="C107" t="s">
        <v>35</v>
      </c>
      <c r="D107" t="s">
        <v>48</v>
      </c>
      <c r="E107" t="s">
        <v>136</v>
      </c>
      <c r="F107" t="s">
        <v>138</v>
      </c>
      <c r="G107" t="s">
        <v>0</v>
      </c>
      <c r="H107">
        <v>19.1328755757065</v>
      </c>
      <c r="I107">
        <v>118.654441170301</v>
      </c>
      <c r="J107" t="s">
        <v>39</v>
      </c>
    </row>
    <row r="108" spans="1:10" ht="15.75" x14ac:dyDescent="0.25">
      <c r="A108" t="s">
        <v>140</v>
      </c>
      <c r="B108" t="s">
        <v>141</v>
      </c>
      <c r="C108" t="s">
        <v>35</v>
      </c>
      <c r="D108" t="s">
        <v>48</v>
      </c>
      <c r="E108" t="s">
        <v>142</v>
      </c>
      <c r="F108" t="s">
        <v>143</v>
      </c>
      <c r="G108" t="s">
        <v>0</v>
      </c>
      <c r="H108">
        <v>9.0896000000000008</v>
      </c>
      <c r="I108">
        <v>56.370063360000003</v>
      </c>
      <c r="J108" t="s">
        <v>39</v>
      </c>
    </row>
    <row r="109" spans="1:10" ht="15.75" x14ac:dyDescent="0.25">
      <c r="A109" t="s">
        <v>140</v>
      </c>
      <c r="B109" t="s">
        <v>141</v>
      </c>
      <c r="C109" t="s">
        <v>35</v>
      </c>
      <c r="D109" t="s">
        <v>48</v>
      </c>
      <c r="E109" t="s">
        <v>142</v>
      </c>
      <c r="F109" t="s">
        <v>144</v>
      </c>
      <c r="G109" t="s">
        <v>0</v>
      </c>
      <c r="H109">
        <v>579.09686399999998</v>
      </c>
      <c r="I109">
        <v>3591.3271117824002</v>
      </c>
      <c r="J109" t="s">
        <v>39</v>
      </c>
    </row>
    <row r="110" spans="1:10" ht="15.75" x14ac:dyDescent="0.25">
      <c r="A110" t="s">
        <v>145</v>
      </c>
      <c r="B110" t="s">
        <v>141</v>
      </c>
      <c r="C110" t="s">
        <v>35</v>
      </c>
      <c r="D110" t="s">
        <v>48</v>
      </c>
      <c r="E110" t="s">
        <v>142</v>
      </c>
      <c r="F110" t="s">
        <v>146</v>
      </c>
      <c r="G110" t="s">
        <v>0</v>
      </c>
      <c r="H110">
        <v>6.0388000000000002</v>
      </c>
      <c r="I110">
        <v>37.450222080000003</v>
      </c>
      <c r="J110" t="s">
        <v>39</v>
      </c>
    </row>
    <row r="111" spans="1:10" ht="15.75" x14ac:dyDescent="0.25">
      <c r="A111" t="s">
        <v>147</v>
      </c>
      <c r="B111" t="s">
        <v>148</v>
      </c>
      <c r="C111" t="s">
        <v>35</v>
      </c>
      <c r="D111" t="s">
        <v>48</v>
      </c>
      <c r="E111" t="s">
        <v>92</v>
      </c>
      <c r="F111" t="s">
        <v>149</v>
      </c>
      <c r="G111" t="s">
        <v>0</v>
      </c>
      <c r="H111">
        <v>0</v>
      </c>
      <c r="I111">
        <v>0</v>
      </c>
      <c r="J111" t="s">
        <v>39</v>
      </c>
    </row>
    <row r="112" spans="1:10" ht="15.75" x14ac:dyDescent="0.25">
      <c r="A112" t="s">
        <v>147</v>
      </c>
      <c r="B112" t="s">
        <v>148</v>
      </c>
      <c r="C112" t="s">
        <v>35</v>
      </c>
      <c r="D112" t="s">
        <v>48</v>
      </c>
      <c r="E112" t="s">
        <v>92</v>
      </c>
      <c r="F112" t="s">
        <v>95</v>
      </c>
      <c r="G112" t="s">
        <v>0</v>
      </c>
      <c r="H112">
        <v>3.258E-6</v>
      </c>
      <c r="I112">
        <v>2.0204812799999999E-5</v>
      </c>
      <c r="J112" t="s">
        <v>39</v>
      </c>
    </row>
    <row r="113" spans="1:10" ht="15.75" x14ac:dyDescent="0.25">
      <c r="A113" t="s">
        <v>147</v>
      </c>
      <c r="B113" t="s">
        <v>148</v>
      </c>
      <c r="C113" t="s">
        <v>35</v>
      </c>
      <c r="D113" t="s">
        <v>48</v>
      </c>
      <c r="E113" t="s">
        <v>37</v>
      </c>
      <c r="F113" t="s">
        <v>150</v>
      </c>
      <c r="G113" t="s">
        <v>0</v>
      </c>
      <c r="H113">
        <v>7.1999999999999996E-8</v>
      </c>
      <c r="I113">
        <v>4.4651520000000001E-7</v>
      </c>
      <c r="J113" t="s">
        <v>39</v>
      </c>
    </row>
    <row r="114" spans="1:10" ht="15.75" x14ac:dyDescent="0.25">
      <c r="A114" t="s">
        <v>147</v>
      </c>
      <c r="B114" t="s">
        <v>148</v>
      </c>
      <c r="C114" t="s">
        <v>35</v>
      </c>
      <c r="D114" t="s">
        <v>48</v>
      </c>
      <c r="E114" t="s">
        <v>37</v>
      </c>
      <c r="F114" t="s">
        <v>151</v>
      </c>
      <c r="G114" t="s">
        <v>0</v>
      </c>
      <c r="H114">
        <v>7.1999999999999996E-8</v>
      </c>
      <c r="I114">
        <v>4.4651520000000001E-7</v>
      </c>
      <c r="J114" t="s">
        <v>39</v>
      </c>
    </row>
    <row r="115" spans="1:10" ht="15.75" x14ac:dyDescent="0.25">
      <c r="A115" t="s">
        <v>147</v>
      </c>
      <c r="B115" t="s">
        <v>148</v>
      </c>
      <c r="C115" t="s">
        <v>35</v>
      </c>
      <c r="D115" t="s">
        <v>48</v>
      </c>
      <c r="E115" t="s">
        <v>37</v>
      </c>
      <c r="F115" t="s">
        <v>152</v>
      </c>
      <c r="G115" t="s">
        <v>0</v>
      </c>
      <c r="H115">
        <v>3.0000000000000001E-6</v>
      </c>
      <c r="I115">
        <v>1.8604799999999998E-5</v>
      </c>
      <c r="J115" t="s">
        <v>39</v>
      </c>
    </row>
    <row r="116" spans="1:10" ht="15.75" x14ac:dyDescent="0.25">
      <c r="A116" t="s">
        <v>147</v>
      </c>
      <c r="B116" t="s">
        <v>148</v>
      </c>
      <c r="C116" t="s">
        <v>35</v>
      </c>
      <c r="D116" t="s">
        <v>48</v>
      </c>
      <c r="E116" t="s">
        <v>37</v>
      </c>
      <c r="F116" t="s">
        <v>153</v>
      </c>
      <c r="G116" t="s">
        <v>0</v>
      </c>
      <c r="H116">
        <v>8.028E-6</v>
      </c>
      <c r="I116">
        <v>4.9786444800000001E-5</v>
      </c>
      <c r="J116" t="s">
        <v>39</v>
      </c>
    </row>
    <row r="117" spans="1:10" ht="15.75" x14ac:dyDescent="0.25">
      <c r="A117" t="s">
        <v>147</v>
      </c>
      <c r="B117" t="s">
        <v>148</v>
      </c>
      <c r="C117" t="s">
        <v>35</v>
      </c>
      <c r="D117" t="s">
        <v>48</v>
      </c>
      <c r="E117" t="s">
        <v>37</v>
      </c>
      <c r="F117" t="s">
        <v>154</v>
      </c>
      <c r="G117" t="s">
        <v>0</v>
      </c>
      <c r="H117">
        <v>5.7599999999999997E-7</v>
      </c>
      <c r="I117">
        <v>3.5721216000000001E-6</v>
      </c>
      <c r="J117" t="s">
        <v>39</v>
      </c>
    </row>
    <row r="118" spans="1:10" ht="15.75" x14ac:dyDescent="0.25">
      <c r="A118" t="s">
        <v>155</v>
      </c>
      <c r="B118" t="s">
        <v>148</v>
      </c>
      <c r="C118" t="s">
        <v>35</v>
      </c>
      <c r="D118" t="s">
        <v>48</v>
      </c>
      <c r="E118" t="s">
        <v>92</v>
      </c>
      <c r="F118" t="s">
        <v>149</v>
      </c>
      <c r="G118" t="s">
        <v>0</v>
      </c>
      <c r="H118">
        <v>0</v>
      </c>
      <c r="I118">
        <v>0</v>
      </c>
      <c r="J118" t="s">
        <v>39</v>
      </c>
    </row>
    <row r="119" spans="1:10" ht="15.75" x14ac:dyDescent="0.25">
      <c r="A119" t="s">
        <v>155</v>
      </c>
      <c r="B119" t="s">
        <v>148</v>
      </c>
      <c r="C119" t="s">
        <v>35</v>
      </c>
      <c r="D119" t="s">
        <v>48</v>
      </c>
      <c r="E119" t="s">
        <v>92</v>
      </c>
      <c r="F119" t="s">
        <v>95</v>
      </c>
      <c r="G119" t="s">
        <v>0</v>
      </c>
      <c r="H119">
        <v>3.258E-6</v>
      </c>
      <c r="I119">
        <v>2.0204812799999999E-5</v>
      </c>
      <c r="J119" t="s">
        <v>39</v>
      </c>
    </row>
    <row r="120" spans="1:10" ht="15.75" x14ac:dyDescent="0.25">
      <c r="A120" t="s">
        <v>155</v>
      </c>
      <c r="B120" t="s">
        <v>148</v>
      </c>
      <c r="C120" t="s">
        <v>35</v>
      </c>
      <c r="D120" t="s">
        <v>48</v>
      </c>
      <c r="E120" t="s">
        <v>37</v>
      </c>
      <c r="F120" t="s">
        <v>156</v>
      </c>
      <c r="G120" t="s">
        <v>0</v>
      </c>
      <c r="H120">
        <v>1.1368E-4</v>
      </c>
      <c r="I120">
        <v>7.0499788799999999E-4</v>
      </c>
      <c r="J120" t="s">
        <v>39</v>
      </c>
    </row>
    <row r="121" spans="1:10" ht="15.75" x14ac:dyDescent="0.25">
      <c r="A121" t="s">
        <v>155</v>
      </c>
      <c r="B121" t="s">
        <v>148</v>
      </c>
      <c r="C121" t="s">
        <v>35</v>
      </c>
      <c r="D121" t="s">
        <v>48</v>
      </c>
      <c r="E121" t="s">
        <v>37</v>
      </c>
      <c r="F121" t="s">
        <v>157</v>
      </c>
      <c r="G121" t="s">
        <v>0</v>
      </c>
      <c r="H121">
        <v>7.9999999999999996E-7</v>
      </c>
      <c r="I121">
        <v>4.9612799999999997E-6</v>
      </c>
      <c r="J121" t="s">
        <v>39</v>
      </c>
    </row>
    <row r="122" spans="1:10" ht="15.75" x14ac:dyDescent="0.25">
      <c r="A122" t="s">
        <v>155</v>
      </c>
      <c r="B122" t="s">
        <v>148</v>
      </c>
      <c r="C122" t="s">
        <v>35</v>
      </c>
      <c r="D122" t="s">
        <v>48</v>
      </c>
      <c r="E122" t="s">
        <v>37</v>
      </c>
      <c r="F122" t="s">
        <v>158</v>
      </c>
      <c r="G122" t="s">
        <v>0</v>
      </c>
      <c r="H122">
        <v>0.19002875999999999</v>
      </c>
      <c r="I122">
        <v>1.178482358016</v>
      </c>
      <c r="J122" t="s">
        <v>39</v>
      </c>
    </row>
    <row r="123" spans="1:10" ht="15.75" x14ac:dyDescent="0.25">
      <c r="A123" t="s">
        <v>155</v>
      </c>
      <c r="B123" t="s">
        <v>148</v>
      </c>
      <c r="C123" t="s">
        <v>35</v>
      </c>
      <c r="D123" t="s">
        <v>48</v>
      </c>
      <c r="E123" t="s">
        <v>37</v>
      </c>
      <c r="F123" t="s">
        <v>151</v>
      </c>
      <c r="G123" t="s">
        <v>0</v>
      </c>
      <c r="H123">
        <v>1.4E-5</v>
      </c>
      <c r="I123">
        <v>8.6822400000000004E-5</v>
      </c>
      <c r="J123" t="s">
        <v>39</v>
      </c>
    </row>
    <row r="124" spans="1:10" ht="15.75" x14ac:dyDescent="0.25">
      <c r="A124" t="s">
        <v>155</v>
      </c>
      <c r="B124" t="s">
        <v>148</v>
      </c>
      <c r="C124" t="s">
        <v>35</v>
      </c>
      <c r="D124" t="s">
        <v>48</v>
      </c>
      <c r="E124" t="s">
        <v>37</v>
      </c>
      <c r="F124" t="s">
        <v>152</v>
      </c>
      <c r="G124" t="s">
        <v>0</v>
      </c>
      <c r="H124">
        <v>3.0000000000000001E-6</v>
      </c>
      <c r="I124">
        <v>1.8604799999999998E-5</v>
      </c>
      <c r="J124" t="s">
        <v>39</v>
      </c>
    </row>
    <row r="125" spans="1:10" ht="15.75" x14ac:dyDescent="0.25">
      <c r="A125" t="s">
        <v>155</v>
      </c>
      <c r="B125" t="s">
        <v>148</v>
      </c>
      <c r="C125" t="s">
        <v>35</v>
      </c>
      <c r="D125" t="s">
        <v>48</v>
      </c>
      <c r="E125" t="s">
        <v>37</v>
      </c>
      <c r="F125" t="s">
        <v>153</v>
      </c>
      <c r="G125" t="s">
        <v>0</v>
      </c>
      <c r="H125">
        <v>7.1999999999999999E-7</v>
      </c>
      <c r="I125">
        <v>4.4651520000000004E-6</v>
      </c>
      <c r="J125" t="s">
        <v>39</v>
      </c>
    </row>
    <row r="126" spans="1:10" ht="15.75" x14ac:dyDescent="0.25">
      <c r="A126" t="s">
        <v>155</v>
      </c>
      <c r="B126" t="s">
        <v>148</v>
      </c>
      <c r="C126" t="s">
        <v>35</v>
      </c>
      <c r="D126" t="s">
        <v>48</v>
      </c>
      <c r="E126" t="s">
        <v>37</v>
      </c>
      <c r="F126" t="s">
        <v>154</v>
      </c>
      <c r="G126" t="s">
        <v>0</v>
      </c>
      <c r="H126">
        <v>5.7599999999999997E-7</v>
      </c>
      <c r="I126">
        <v>3.5721216000000001E-6</v>
      </c>
      <c r="J126" t="s">
        <v>39</v>
      </c>
    </row>
  </sheetData>
  <autoFilter ref="A1:J126" xr:uid="{00000000-0009-0000-0000-000001000000}"/>
  <pageMargins left="0.511811024" right="0.511811024" top="0.78740157499999996" bottom="0.78740157499999996" header="0.31496062000000002" footer="0.31496062000000002"/>
  <ignoredErrors>
    <ignoredError sqref="A1:J12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E7A039C91D63478C3547E7DA34F89B" ma:contentTypeVersion="27" ma:contentTypeDescription="Crie um novo documento." ma:contentTypeScope="" ma:versionID="af9548f454c608d16f0d0cff16ce83bf">
  <xsd:schema xmlns:xsd="http://www.w3.org/2001/XMLSchema" xmlns:xs="http://www.w3.org/2001/XMLSchema" xmlns:p="http://schemas.microsoft.com/office/2006/metadata/properties" xmlns:ns2="c52e111f-cf12-4c75-884a-7847571333d1" xmlns:ns3="a0c6e9f2-eba2-4fc7-a08a-eebe8486ebc1" targetNamespace="http://schemas.microsoft.com/office/2006/metadata/properties" ma:root="true" ma:fieldsID="3bf3ac99fd06ff98328d48fd5882f9a4" ns2:_="" ns3:_="">
    <xsd:import namespace="c52e111f-cf12-4c75-884a-7847571333d1"/>
    <xsd:import namespace="a0c6e9f2-eba2-4fc7-a08a-eebe8486e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ocaliza_x00e7__x00e3_o" minOccurs="0"/>
                <xsd:element ref="ns2:f4a74389-19e8-4d63-a358-9f512dcedd1bCountryOrRegion" minOccurs="0"/>
                <xsd:element ref="ns2:f4a74389-19e8-4d63-a358-9f512dcedd1bState" minOccurs="0"/>
                <xsd:element ref="ns2:f4a74389-19e8-4d63-a358-9f512dcedd1bCity" minOccurs="0"/>
                <xsd:element ref="ns2:f4a74389-19e8-4d63-a358-9f512dcedd1bPostalCode" minOccurs="0"/>
                <xsd:element ref="ns2:f4a74389-19e8-4d63-a358-9f512dcedd1bStreet" minOccurs="0"/>
                <xsd:element ref="ns2:f4a74389-19e8-4d63-a358-9f512dcedd1bGeoLoc" minOccurs="0"/>
                <xsd:element ref="ns2:f4a74389-19e8-4d63-a358-9f512dcedd1bDispName" minOccurs="0"/>
                <xsd:element ref="ns2:teste_x0020_imagem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111f-cf12-4c75-884a-7847571333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ocaliza_x00e7__x00e3_o" ma:index="21" nillable="true" ma:displayName="Localização" ma:format="Dropdown" ma:internalName="Localiza_x00e7__x00e3_o">
      <xsd:simpleType>
        <xsd:restriction base="dms:Unknown"/>
      </xsd:simpleType>
    </xsd:element>
    <xsd:element name="f4a74389-19e8-4d63-a358-9f512dcedd1bCountryOrRegion" ma:index="22" nillable="true" ma:displayName="Localização: País/Região" ma:internalName="CountryOrRegion" ma:readOnly="true">
      <xsd:simpleType>
        <xsd:restriction base="dms:Text"/>
      </xsd:simpleType>
    </xsd:element>
    <xsd:element name="f4a74389-19e8-4d63-a358-9f512dcedd1bState" ma:index="23" nillable="true" ma:displayName="Localização: Estado" ma:internalName="State" ma:readOnly="true">
      <xsd:simpleType>
        <xsd:restriction base="dms:Text"/>
      </xsd:simpleType>
    </xsd:element>
    <xsd:element name="f4a74389-19e8-4d63-a358-9f512dcedd1bCity" ma:index="24" nillable="true" ma:displayName="Localização: Cidade" ma:internalName="City" ma:readOnly="true">
      <xsd:simpleType>
        <xsd:restriction base="dms:Text"/>
      </xsd:simpleType>
    </xsd:element>
    <xsd:element name="f4a74389-19e8-4d63-a358-9f512dcedd1bPostalCode" ma:index="25" nillable="true" ma:displayName="Localização: CEP" ma:internalName="PostalCode" ma:readOnly="true">
      <xsd:simpleType>
        <xsd:restriction base="dms:Text"/>
      </xsd:simpleType>
    </xsd:element>
    <xsd:element name="f4a74389-19e8-4d63-a358-9f512dcedd1bStreet" ma:index="26" nillable="true" ma:displayName="Localização: Rua" ma:internalName="Street" ma:readOnly="true">
      <xsd:simpleType>
        <xsd:restriction base="dms:Text"/>
      </xsd:simpleType>
    </xsd:element>
    <xsd:element name="f4a74389-19e8-4d63-a358-9f512dcedd1bGeoLoc" ma:index="27" nillable="true" ma:displayName="Localização: Coordenadas" ma:internalName="GeoLoc" ma:readOnly="true">
      <xsd:simpleType>
        <xsd:restriction base="dms:Unknown"/>
      </xsd:simpleType>
    </xsd:element>
    <xsd:element name="f4a74389-19e8-4d63-a358-9f512dcedd1bDispName" ma:index="28" nillable="true" ma:displayName="Localização: Nome" ma:internalName="DispName" ma:readOnly="true">
      <xsd:simpleType>
        <xsd:restriction base="dms:Text"/>
      </xsd:simpleType>
    </xsd:element>
    <xsd:element name="teste_x0020_imagem" ma:index="29" nillable="true" ma:displayName="teste imagem" ma:internalName="teste_x0020_imagem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a9492da-d10a-4064-ad14-d02d8ebf77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e9f2-eba2-4fc7-a08a-eebe8486eb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cb9e23e1-ce6a-44af-b2e4-234de2672d28}" ma:internalName="TaxCatchAll" ma:showField="CatchAllData" ma:web="a0c6e9f2-eba2-4fc7-a08a-eebe8486eb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2e111f-cf12-4c75-884a-7847571333d1">
      <Terms xmlns="http://schemas.microsoft.com/office/infopath/2007/PartnerControls"/>
    </lcf76f155ced4ddcb4097134ff3c332f>
    <Localiza_x00e7__x00e3_o xmlns="c52e111f-cf12-4c75-884a-7847571333d1" xsi:nil="true"/>
    <teste_x0020_imagem xmlns="c52e111f-cf12-4c75-884a-7847571333d1" xsi:nil="true"/>
    <TaxCatchAll xmlns="a0c6e9f2-eba2-4fc7-a08a-eebe8486ebc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F91902-AB45-4367-81C9-CAB119A63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2e111f-cf12-4c75-884a-7847571333d1"/>
    <ds:schemaRef ds:uri="a0c6e9f2-eba2-4fc7-a08a-eebe8486e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058D4-FF97-413B-BDA9-BEDD2497B3F4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a0c6e9f2-eba2-4fc7-a08a-eebe8486ebc1"/>
    <ds:schemaRef ds:uri="http://purl.org/dc/terms/"/>
    <ds:schemaRef ds:uri="c52e111f-cf12-4c75-884a-7847571333d1"/>
  </ds:schemaRefs>
</ds:datastoreItem>
</file>

<file path=customXml/itemProps3.xml><?xml version="1.0" encoding="utf-8"?>
<ds:datastoreItem xmlns:ds="http://schemas.openxmlformats.org/officeDocument/2006/customXml" ds:itemID="{8154A5E2-3A86-4AF0-A253-4D195346A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Nonato</cp:lastModifiedBy>
  <dcterms:modified xsi:type="dcterms:W3CDTF">2025-02-05T17:36:33Z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0x0101001DE7A039C91D63478C3547E7DA34F89B</vt:lpwstr>
  </property>
  <property fmtid="{D5CDD505-2E9C-101B-9397-08002B2CF9AE}" pid="3" name="MediaServiceImageTags">
    <vt:lpwstr/>
  </property>
</Properties>
</file>