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<sst xmlns="http://schemas.openxmlformats.org/spreadsheetml/2006/main" count="164" uniqueCount="69">
  <si>
    <t>State</t>
  </si>
  <si>
    <t>Recreational?</t>
  </si>
  <si>
    <t>Population</t>
  </si>
  <si>
    <t>Density (/mi²)</t>
  </si>
  <si>
    <t>Real GDP</t>
  </si>
  <si>
    <t>Median Household Income ($)</t>
  </si>
  <si>
    <t>2020 Political View</t>
  </si>
  <si>
    <t>Prisoners</t>
  </si>
  <si>
    <t>Incarceration Percentage</t>
  </si>
  <si>
    <t>Driving Under the Influence</t>
  </si>
  <si>
    <t>Drug Abuse Violations - Grand Total</t>
  </si>
  <si>
    <t>Simple Assault</t>
  </si>
  <si>
    <t>Law Enforcement Agencies Submitted</t>
  </si>
  <si>
    <t>Law Enforcement Agencies</t>
  </si>
  <si>
    <t>Percent Enforcement Reported</t>
  </si>
  <si>
    <t>Alabama</t>
  </si>
  <si>
    <t>No</t>
  </si>
  <si>
    <t>Republican</t>
  </si>
  <si>
    <t>Alaska</t>
  </si>
  <si>
    <t>Yes</t>
  </si>
  <si>
    <t>Arizona</t>
  </si>
  <si>
    <t>Democrat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</si>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</sst>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color theme="1"/>
      <name val="Arial"/>
      <scheme val="minor"/>
    </font>
    <font>
      <color rgb="FF222B45"/>
      <name val="&quot;Open Sans&quot;"/>
    </font>
    <font>
      <color rgb="FF000000"/>
      <name val="Arial"/>
    </font>
    <font>
      <sz val="12.0"/>
      <color rgb="FF444444"/>
      <name val="Times New Roman"/>
    </font>
    <font>
      <sz val="12.0"/>
      <color rgb="FF363636"/>
      <name val="Times New Roman"/>
    </font>
    <font>
      <sz val="12.0"/>
      <color rgb="FF4F4F4F"/>
      <name val="Times New Roman"/>
    </font>
    <font>
      <sz val="12.0"/>
      <color rgb="FF333333"/>
      <name val="Times New Roman"/>
    </font>
    <font>
      <sz val="1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5E5"/>
        <bgColor rgb="FFE7E5E5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rgb="FFFAFAFA"/>
      </patternFill>
    </fill>
    <fill>
      <patternFill patternType="solid">
        <fgColor rgb="FFEDEDED"/>
        <bgColor rgb="FFEDEDED"/>
      </patternFill>
    </fill>
  </fills>
  <borders count="5">
    <border/>
    <border>
      <right style="thin">
        <color rgb="FFAAAAAA"/>
      </right>
      <bottom style="thick">
        <color rgb="FFD9D9D9"/>
      </bottom>
    </border>
    <border>
      <top style="thin">
        <color rgb="FFDDDDDD"/>
      </top>
    </border>
    <border>
      <bottom style="thin">
        <color rgb="FFDBDBDB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0"/>
    </xf>
    <xf borderId="1" fillId="0" fontId="3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 shrinkToFit="0" vertical="bottom" wrapText="0"/>
    </xf>
    <xf borderId="2" fillId="0" fontId="7" numFmtId="0" xfId="0" applyAlignment="1" applyBorder="1" applyFont="1">
      <alignment horizontal="left" readingOrder="0" vertical="top"/>
    </xf>
    <xf borderId="3" fillId="0" fontId="8" numFmtId="3" xfId="0" applyAlignment="1" applyBorder="1" applyFont="1" applyNumberFormat="1">
      <alignment readingOrder="0"/>
    </xf>
    <xf borderId="3" fillId="0" fontId="8" numFmtId="0" xfId="0" applyAlignment="1" applyBorder="1" applyFont="1">
      <alignment readingOrder="0"/>
    </xf>
    <xf borderId="4" fillId="3" fontId="9" numFmtId="4" xfId="0" applyAlignment="1" applyBorder="1" applyFill="1" applyFont="1" applyNumberFormat="1">
      <alignment horizontal="right" readingOrder="0" shrinkToFit="0" wrapText="0"/>
    </xf>
    <xf borderId="0" fillId="2" fontId="10" numFmtId="3" xfId="0" applyAlignment="1" applyFont="1" applyNumberFormat="1">
      <alignment horizontal="right" readingOrder="0" shrinkToFit="0" wrapText="0"/>
    </xf>
    <xf borderId="0" fillId="0" fontId="1" numFmtId="164" xfId="0" applyFont="1" applyNumberFormat="1"/>
    <xf borderId="0" fillId="0" fontId="4" numFmtId="2" xfId="0" applyFont="1" applyNumberFormat="1"/>
    <xf borderId="0" fillId="0" fontId="6" numFmtId="0" xfId="0" applyAlignment="1" applyFont="1">
      <alignment horizontal="right" readingOrder="0" shrinkToFit="0" vertical="bottom" wrapText="0"/>
    </xf>
    <xf borderId="3" fillId="4" fontId="8" numFmtId="3" xfId="0" applyAlignment="1" applyBorder="1" applyFill="1" applyFont="1" applyNumberFormat="1">
      <alignment readingOrder="0"/>
    </xf>
    <xf borderId="3" fillId="4" fontId="8" numFmtId="0" xfId="0" applyAlignment="1" applyBorder="1" applyFont="1">
      <alignment readingOrder="0"/>
    </xf>
    <xf borderId="4" fillId="0" fontId="9" numFmtId="4" xfId="0" applyAlignment="1" applyBorder="1" applyFont="1" applyNumberFormat="1">
      <alignment horizontal="right" readingOrder="0" shrinkToFit="0" wrapText="0"/>
    </xf>
    <xf borderId="0" fillId="2" fontId="2" numFmtId="0" xfId="0" applyAlignment="1" applyFont="1">
      <alignment horizontal="left" readingOrder="0"/>
    </xf>
    <xf borderId="0" fillId="0" fontId="10" numFmtId="3" xfId="0" applyAlignment="1" applyFont="1" applyNumberFormat="1">
      <alignment horizontal="right" readingOrder="0" shrinkToFit="0" vertical="top" wrapText="0"/>
    </xf>
    <xf borderId="3" fillId="5" fontId="8" numFmtId="3" xfId="0" applyAlignment="1" applyBorder="1" applyFill="1" applyFont="1" applyNumberFormat="1">
      <alignment readingOrder="0"/>
    </xf>
    <xf borderId="0" fillId="2" fontId="6" numFmtId="0" xfId="0" applyAlignment="1" applyFont="1">
      <alignment horizontal="right" readingOrder="0"/>
    </xf>
    <xf borderId="0" fillId="6" fontId="8" numFmtId="3" xfId="0" applyAlignment="1" applyFill="1" applyFont="1" applyNumberFormat="1">
      <alignment readingOrder="0"/>
    </xf>
    <xf borderId="0" fillId="6" fontId="8" numFmtId="0" xfId="0" applyAlignment="1" applyFont="1">
      <alignment readingOrder="0"/>
    </xf>
    <xf borderId="0" fillId="4" fontId="8" numFmtId="3" xfId="0" applyAlignment="1" applyFont="1" applyNumberFormat="1">
      <alignment readingOrder="0"/>
    </xf>
    <xf borderId="0" fillId="0" fontId="11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2.0"/>
    <col customWidth="1" min="3" max="3" width="10.0"/>
    <col customWidth="1" min="4" max="4" width="12.38"/>
    <col customWidth="1" min="5" max="5" width="11.5"/>
    <col customWidth="1" min="6" max="6" width="25.75"/>
    <col customWidth="1" min="7" max="8" width="16.88"/>
    <col customWidth="1" min="9" max="9" width="20.88"/>
    <col customWidth="1" min="10" max="10" width="21.25"/>
    <col customWidth="1" min="11" max="11" width="28.63"/>
    <col customWidth="1" min="12" max="12" width="12.25"/>
    <col customWidth="1" min="14" max="14" width="20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6"/>
      <c r="Q1" s="6"/>
      <c r="R1" s="6"/>
    </row>
    <row r="2">
      <c r="A2" s="7" t="s">
        <v>15</v>
      </c>
      <c r="B2" s="7" t="s">
        <v>16</v>
      </c>
      <c r="C2" s="8">
        <v>5048733.0</v>
      </c>
      <c r="D2" s="9">
        <v>100.0</v>
      </c>
      <c r="E2" s="10">
        <v>209979.3</v>
      </c>
      <c r="F2" s="11">
        <v>56929.0</v>
      </c>
      <c r="G2" s="1" t="s">
        <v>17</v>
      </c>
      <c r="H2" s="8">
        <v>25328.0</v>
      </c>
      <c r="I2" s="12">
        <f t="shared" ref="I2:I51" si="1">(H2/C2)*100</f>
        <v>0.5016704191</v>
      </c>
      <c r="J2" s="4">
        <v>210.0</v>
      </c>
      <c r="K2" s="4">
        <v>358.0</v>
      </c>
      <c r="L2" s="4">
        <v>384.0</v>
      </c>
      <c r="M2" s="4">
        <v>13.0</v>
      </c>
      <c r="N2" s="4">
        <v>432.0</v>
      </c>
      <c r="O2" s="13">
        <f t="shared" ref="O2:O51" si="2">100*(M2/N2)</f>
        <v>3.009259259</v>
      </c>
      <c r="P2" s="14"/>
      <c r="Q2" s="14"/>
      <c r="R2" s="14"/>
    </row>
    <row r="3">
      <c r="A3" s="7" t="s">
        <v>18</v>
      </c>
      <c r="B3" s="7" t="s">
        <v>19</v>
      </c>
      <c r="C3" s="15">
        <v>735707.0</v>
      </c>
      <c r="D3" s="16">
        <v>1.0</v>
      </c>
      <c r="E3" s="17">
        <v>50869.4</v>
      </c>
      <c r="F3" s="11">
        <v>81133.0</v>
      </c>
      <c r="G3" s="18" t="s">
        <v>17</v>
      </c>
      <c r="H3" s="15">
        <v>4578.0</v>
      </c>
      <c r="I3" s="12">
        <f t="shared" si="1"/>
        <v>0.6222585894</v>
      </c>
      <c r="J3" s="4">
        <v>3008.0</v>
      </c>
      <c r="K3" s="4">
        <v>808.0</v>
      </c>
      <c r="L3" s="4">
        <v>4591.0</v>
      </c>
      <c r="M3" s="4">
        <v>31.0</v>
      </c>
      <c r="N3" s="4">
        <v>39.0</v>
      </c>
      <c r="O3" s="13">
        <f t="shared" si="2"/>
        <v>79.48717949</v>
      </c>
      <c r="P3" s="14"/>
      <c r="Q3" s="14"/>
      <c r="R3" s="14"/>
    </row>
    <row r="4">
      <c r="A4" s="7" t="s">
        <v>20</v>
      </c>
      <c r="B4" s="7" t="s">
        <v>19</v>
      </c>
      <c r="C4" s="8">
        <v>7227450.0</v>
      </c>
      <c r="D4" s="9">
        <v>64.0</v>
      </c>
      <c r="E4" s="10">
        <v>347656.0</v>
      </c>
      <c r="F4" s="11">
        <v>70821.0</v>
      </c>
      <c r="G4" s="1" t="s">
        <v>21</v>
      </c>
      <c r="H4" s="8">
        <v>37731.0</v>
      </c>
      <c r="I4" s="12">
        <f t="shared" si="1"/>
        <v>0.5220513459</v>
      </c>
      <c r="J4" s="4">
        <v>14955.0</v>
      </c>
      <c r="K4" s="4">
        <v>22194.0</v>
      </c>
      <c r="L4" s="4">
        <v>23156.0</v>
      </c>
      <c r="M4" s="4">
        <v>88.0</v>
      </c>
      <c r="N4" s="4">
        <v>125.0</v>
      </c>
      <c r="O4" s="13">
        <f t="shared" si="2"/>
        <v>70.4</v>
      </c>
      <c r="P4" s="14"/>
      <c r="Q4" s="14"/>
      <c r="R4" s="14"/>
    </row>
    <row r="5">
      <c r="A5" s="7" t="s">
        <v>22</v>
      </c>
      <c r="B5" s="7" t="s">
        <v>16</v>
      </c>
      <c r="C5" s="15">
        <v>3021085.0</v>
      </c>
      <c r="D5" s="16">
        <v>58.0</v>
      </c>
      <c r="E5" s="17">
        <v>123347.3</v>
      </c>
      <c r="F5" s="11">
        <v>50784.0</v>
      </c>
      <c r="G5" s="18" t="s">
        <v>17</v>
      </c>
      <c r="H5" s="15">
        <v>16094.0</v>
      </c>
      <c r="I5" s="12">
        <f t="shared" si="1"/>
        <v>0.5327225153</v>
      </c>
      <c r="J5" s="4">
        <v>4938.0</v>
      </c>
      <c r="K5" s="4">
        <v>15294.0</v>
      </c>
      <c r="L5" s="4">
        <v>10858.0</v>
      </c>
      <c r="M5" s="4">
        <v>249.0</v>
      </c>
      <c r="N5" s="4">
        <v>305.0</v>
      </c>
      <c r="O5" s="13">
        <f t="shared" si="2"/>
        <v>81.63934426</v>
      </c>
      <c r="P5" s="14"/>
      <c r="Q5" s="14"/>
      <c r="R5" s="14"/>
    </row>
    <row r="6">
      <c r="A6" s="7" t="s">
        <v>23</v>
      </c>
      <c r="B6" s="7" t="s">
        <v>19</v>
      </c>
      <c r="C6" s="8">
        <v>3.976665E7</v>
      </c>
      <c r="D6" s="9">
        <v>257.0</v>
      </c>
      <c r="E6" s="10">
        <v>2874730.8</v>
      </c>
      <c r="F6" s="11">
        <v>81575.0</v>
      </c>
      <c r="G6" s="18" t="s">
        <v>21</v>
      </c>
      <c r="H6" s="8">
        <v>97328.0</v>
      </c>
      <c r="I6" s="12">
        <f t="shared" si="1"/>
        <v>0.2447477975</v>
      </c>
      <c r="J6" s="4">
        <v>95778.0</v>
      </c>
      <c r="K6" s="4">
        <v>185985.0</v>
      </c>
      <c r="L6" s="4">
        <v>68962.0</v>
      </c>
      <c r="M6" s="4">
        <v>630.0</v>
      </c>
      <c r="N6" s="4">
        <v>740.0</v>
      </c>
      <c r="O6" s="13">
        <f t="shared" si="2"/>
        <v>85.13513514</v>
      </c>
      <c r="P6" s="14"/>
      <c r="Q6" s="14"/>
      <c r="R6" s="14"/>
    </row>
    <row r="7">
      <c r="A7" s="7" t="s">
        <v>24</v>
      </c>
      <c r="B7" s="7" t="s">
        <v>19</v>
      </c>
      <c r="C7" s="15">
        <v>5848166.0</v>
      </c>
      <c r="D7" s="16">
        <v>57.0</v>
      </c>
      <c r="E7" s="17">
        <v>373763.3</v>
      </c>
      <c r="F7" s="11">
        <v>84954.0</v>
      </c>
      <c r="G7" s="18" t="s">
        <v>21</v>
      </c>
      <c r="H7" s="15">
        <v>16168.0</v>
      </c>
      <c r="I7" s="12">
        <f t="shared" si="1"/>
        <v>0.2764627406</v>
      </c>
      <c r="J7" s="4">
        <v>15490.0</v>
      </c>
      <c r="K7" s="4">
        <v>10070.0</v>
      </c>
      <c r="L7" s="4">
        <v>16237.0</v>
      </c>
      <c r="M7" s="4">
        <v>204.0</v>
      </c>
      <c r="N7" s="4">
        <v>246.0</v>
      </c>
      <c r="O7" s="13">
        <f t="shared" si="2"/>
        <v>82.92682927</v>
      </c>
      <c r="P7" s="14"/>
      <c r="Q7" s="14"/>
      <c r="R7" s="14"/>
    </row>
    <row r="8">
      <c r="A8" s="7" t="s">
        <v>25</v>
      </c>
      <c r="B8" s="7" t="s">
        <v>16</v>
      </c>
      <c r="C8" s="8">
        <v>3609129.0</v>
      </c>
      <c r="D8" s="9">
        <v>746.0</v>
      </c>
      <c r="E8" s="10">
        <v>246555.9</v>
      </c>
      <c r="F8" s="11">
        <v>80958.0</v>
      </c>
      <c r="G8" s="18" t="s">
        <v>21</v>
      </c>
      <c r="H8" s="8">
        <v>9559.0</v>
      </c>
      <c r="I8" s="12">
        <f t="shared" si="1"/>
        <v>0.2648561467</v>
      </c>
      <c r="J8" s="4">
        <v>5151.0</v>
      </c>
      <c r="K8" s="4">
        <v>4422.0</v>
      </c>
      <c r="L8" s="4">
        <v>14921.0</v>
      </c>
      <c r="M8" s="4">
        <v>107.0</v>
      </c>
      <c r="N8" s="4">
        <v>107.0</v>
      </c>
      <c r="O8" s="13">
        <f t="shared" si="2"/>
        <v>100</v>
      </c>
      <c r="P8" s="14"/>
      <c r="Q8" s="14"/>
      <c r="R8" s="14"/>
    </row>
    <row r="9">
      <c r="A9" s="7" t="s">
        <v>26</v>
      </c>
      <c r="B9" s="7" t="s">
        <v>16</v>
      </c>
      <c r="C9" s="15">
        <v>999149.0</v>
      </c>
      <c r="D9" s="16">
        <v>517.0</v>
      </c>
      <c r="E9" s="17">
        <v>64404.7</v>
      </c>
      <c r="F9" s="11">
        <v>68687.0</v>
      </c>
      <c r="G9" s="18" t="s">
        <v>21</v>
      </c>
      <c r="H9" s="15">
        <v>4710.0</v>
      </c>
      <c r="I9" s="12">
        <f t="shared" si="1"/>
        <v>0.4714011624</v>
      </c>
      <c r="J9" s="4">
        <v>294.0</v>
      </c>
      <c r="K9" s="4">
        <v>3308.0</v>
      </c>
      <c r="L9" s="4">
        <v>5392.0</v>
      </c>
      <c r="M9" s="4">
        <v>54.0</v>
      </c>
      <c r="N9" s="4">
        <v>62.0</v>
      </c>
      <c r="O9" s="13">
        <f t="shared" si="2"/>
        <v>87.09677419</v>
      </c>
      <c r="P9" s="14"/>
      <c r="Q9" s="14"/>
      <c r="R9" s="14"/>
    </row>
    <row r="10">
      <c r="A10" s="7" t="s">
        <v>27</v>
      </c>
      <c r="B10" s="7" t="s">
        <v>16</v>
      </c>
      <c r="C10" s="8">
        <v>2.1811875E7</v>
      </c>
      <c r="D10" s="9">
        <v>412.0</v>
      </c>
      <c r="E10" s="17">
        <v>1029575.6</v>
      </c>
      <c r="F10" s="11">
        <v>59734.0</v>
      </c>
      <c r="G10" s="18" t="s">
        <v>17</v>
      </c>
      <c r="H10" s="8">
        <v>81027.0</v>
      </c>
      <c r="I10" s="12">
        <f t="shared" si="1"/>
        <v>0.3714811313</v>
      </c>
      <c r="J10" s="4">
        <v>29126.0</v>
      </c>
      <c r="K10" s="4">
        <v>68614.0</v>
      </c>
      <c r="L10" s="4">
        <v>75537.0</v>
      </c>
      <c r="M10" s="4">
        <v>574.0</v>
      </c>
      <c r="N10" s="4">
        <v>687.0</v>
      </c>
      <c r="O10" s="13">
        <f t="shared" si="2"/>
        <v>83.55167394</v>
      </c>
      <c r="P10" s="14"/>
      <c r="Q10" s="14"/>
      <c r="R10" s="14"/>
    </row>
    <row r="11">
      <c r="A11" s="7" t="s">
        <v>28</v>
      </c>
      <c r="B11" s="7" t="s">
        <v>16</v>
      </c>
      <c r="C11" s="15">
        <v>1.0814334E7</v>
      </c>
      <c r="D11" s="16">
        <v>190.0</v>
      </c>
      <c r="E11" s="10">
        <v>575292.2</v>
      </c>
      <c r="F11" s="11">
        <v>61497.0</v>
      </c>
      <c r="G11" s="18" t="s">
        <v>21</v>
      </c>
      <c r="H11" s="15">
        <v>47141.0</v>
      </c>
      <c r="I11" s="12">
        <f t="shared" si="1"/>
        <v>0.4359121884</v>
      </c>
      <c r="J11" s="4">
        <v>13250.0</v>
      </c>
      <c r="K11" s="4">
        <v>17971.0</v>
      </c>
      <c r="L11" s="4">
        <v>13152.0</v>
      </c>
      <c r="M11" s="4">
        <v>301.0</v>
      </c>
      <c r="N11" s="4">
        <v>657.0</v>
      </c>
      <c r="O11" s="13">
        <f t="shared" si="2"/>
        <v>45.81430746</v>
      </c>
      <c r="P11" s="14"/>
      <c r="Q11" s="14"/>
      <c r="R11" s="14"/>
    </row>
    <row r="12">
      <c r="A12" s="7" t="s">
        <v>29</v>
      </c>
      <c r="B12" s="7" t="s">
        <v>16</v>
      </c>
      <c r="C12" s="8">
        <v>1464768.0</v>
      </c>
      <c r="D12" s="9">
        <v>230.0</v>
      </c>
      <c r="E12" s="17">
        <v>74547.2</v>
      </c>
      <c r="F12" s="11">
        <v>82199.0</v>
      </c>
      <c r="G12" s="18" t="s">
        <v>21</v>
      </c>
      <c r="H12" s="8">
        <v>4171.0</v>
      </c>
      <c r="I12" s="12">
        <f t="shared" si="1"/>
        <v>0.2847549919</v>
      </c>
      <c r="J12" s="4">
        <v>2972.0</v>
      </c>
      <c r="K12" s="4">
        <v>1599.0</v>
      </c>
      <c r="L12" s="4">
        <v>3134.0</v>
      </c>
      <c r="M12" s="4">
        <v>3.0</v>
      </c>
      <c r="N12" s="4">
        <v>4.0</v>
      </c>
      <c r="O12" s="13">
        <f t="shared" si="2"/>
        <v>75</v>
      </c>
      <c r="P12" s="14"/>
      <c r="Q12" s="14"/>
      <c r="R12" s="14"/>
    </row>
    <row r="13">
      <c r="A13" s="7" t="s">
        <v>30</v>
      </c>
      <c r="B13" s="7" t="s">
        <v>16</v>
      </c>
      <c r="C13" s="15">
        <v>1866258.0</v>
      </c>
      <c r="D13" s="16">
        <v>23.0</v>
      </c>
      <c r="E13" s="10">
        <v>80093.8</v>
      </c>
      <c r="F13" s="11">
        <v>76918.0</v>
      </c>
      <c r="G13" s="18" t="s">
        <v>17</v>
      </c>
      <c r="H13" s="15">
        <v>8171.0</v>
      </c>
      <c r="I13" s="12">
        <f t="shared" si="1"/>
        <v>0.4378279959</v>
      </c>
      <c r="J13" s="4">
        <v>6775.0</v>
      </c>
      <c r="K13" s="4">
        <v>9273.0</v>
      </c>
      <c r="L13" s="4">
        <v>3395.0</v>
      </c>
      <c r="M13" s="4">
        <v>99.0</v>
      </c>
      <c r="N13" s="4">
        <v>114.0</v>
      </c>
      <c r="O13" s="13">
        <f t="shared" si="2"/>
        <v>86.84210526</v>
      </c>
      <c r="P13" s="14"/>
      <c r="Q13" s="14"/>
      <c r="R13" s="14"/>
    </row>
    <row r="14">
      <c r="A14" s="7" t="s">
        <v>31</v>
      </c>
      <c r="B14" s="7" t="s">
        <v>19</v>
      </c>
      <c r="C14" s="8">
        <v>1.2810696E7</v>
      </c>
      <c r="D14" s="9">
        <v>231.0</v>
      </c>
      <c r="E14" s="17">
        <v>780060.8</v>
      </c>
      <c r="F14" s="11">
        <v>79253.0</v>
      </c>
      <c r="G14" s="18" t="s">
        <v>21</v>
      </c>
      <c r="H14" s="8">
        <v>29729.0</v>
      </c>
      <c r="I14" s="12">
        <f t="shared" si="1"/>
        <v>0.2320638941</v>
      </c>
      <c r="J14" s="4">
        <v>231.0</v>
      </c>
      <c r="K14" s="4">
        <v>280.0</v>
      </c>
      <c r="L14" s="4">
        <v>1013.0</v>
      </c>
      <c r="M14" s="4">
        <v>1.0</v>
      </c>
      <c r="N14" s="4">
        <v>935.0</v>
      </c>
      <c r="O14" s="13">
        <f t="shared" si="2"/>
        <v>0.1069518717</v>
      </c>
      <c r="P14" s="14"/>
      <c r="Q14" s="14"/>
      <c r="R14" s="14"/>
    </row>
    <row r="15">
      <c r="A15" s="7" t="s">
        <v>32</v>
      </c>
      <c r="B15" s="7" t="s">
        <v>16</v>
      </c>
      <c r="C15" s="15">
        <v>6815701.0</v>
      </c>
      <c r="D15" s="16">
        <v>191.0</v>
      </c>
      <c r="E15" s="10">
        <v>346240.9</v>
      </c>
      <c r="F15" s="11">
        <v>70190.0</v>
      </c>
      <c r="G15" s="18" t="s">
        <v>17</v>
      </c>
      <c r="H15" s="15">
        <v>23944.0</v>
      </c>
      <c r="I15" s="12">
        <f t="shared" si="1"/>
        <v>0.3513064907</v>
      </c>
      <c r="J15" s="4">
        <v>9379.0</v>
      </c>
      <c r="K15" s="4">
        <v>12571.0</v>
      </c>
      <c r="L15" s="4">
        <v>8871.0</v>
      </c>
      <c r="M15" s="4">
        <v>116.0</v>
      </c>
      <c r="N15" s="4">
        <v>334.0</v>
      </c>
      <c r="O15" s="13">
        <f t="shared" si="2"/>
        <v>34.73053892</v>
      </c>
      <c r="P15" s="14"/>
      <c r="Q15" s="14"/>
      <c r="R15" s="14"/>
    </row>
    <row r="16">
      <c r="A16" s="7" t="s">
        <v>33</v>
      </c>
      <c r="B16" s="7" t="s">
        <v>16</v>
      </c>
      <c r="C16" s="8">
        <v>3204770.0</v>
      </c>
      <c r="D16" s="9">
        <v>58.0</v>
      </c>
      <c r="E16" s="17">
        <v>179753.0</v>
      </c>
      <c r="F16" s="19">
        <v>72429.0</v>
      </c>
      <c r="G16" s="18" t="s">
        <v>17</v>
      </c>
      <c r="H16" s="8">
        <v>8307.0</v>
      </c>
      <c r="I16" s="12">
        <f t="shared" si="1"/>
        <v>0.259207369</v>
      </c>
      <c r="J16" s="4">
        <v>9610.0</v>
      </c>
      <c r="K16" s="4">
        <v>8403.0</v>
      </c>
      <c r="L16" s="4">
        <v>7418.0</v>
      </c>
      <c r="M16" s="4">
        <v>226.0</v>
      </c>
      <c r="N16" s="4">
        <v>272.0</v>
      </c>
      <c r="O16" s="13">
        <f t="shared" si="2"/>
        <v>83.08823529</v>
      </c>
      <c r="P16" s="14"/>
      <c r="Q16" s="14"/>
      <c r="R16" s="14"/>
    </row>
    <row r="17">
      <c r="A17" s="7" t="s">
        <v>34</v>
      </c>
      <c r="B17" s="7" t="s">
        <v>16</v>
      </c>
      <c r="C17" s="15">
        <v>2946356.0</v>
      </c>
      <c r="D17" s="16">
        <v>36.0</v>
      </c>
      <c r="E17" s="10">
        <v>162290.9</v>
      </c>
      <c r="F17" s="11">
        <v>75979.0</v>
      </c>
      <c r="G17" s="18" t="s">
        <v>17</v>
      </c>
      <c r="H17" s="15">
        <v>8779.0</v>
      </c>
      <c r="I17" s="12">
        <f t="shared" si="1"/>
        <v>0.2979612783</v>
      </c>
      <c r="J17" s="4">
        <v>6712.0</v>
      </c>
      <c r="K17" s="4">
        <v>9165.0</v>
      </c>
      <c r="L17" s="4">
        <v>8161.0</v>
      </c>
      <c r="M17" s="4">
        <v>222.0</v>
      </c>
      <c r="N17" s="4">
        <v>418.0</v>
      </c>
      <c r="O17" s="13">
        <f t="shared" si="2"/>
        <v>53.11004785</v>
      </c>
      <c r="P17" s="14"/>
      <c r="Q17" s="14"/>
      <c r="R17" s="14"/>
    </row>
    <row r="18">
      <c r="A18" s="7" t="s">
        <v>35</v>
      </c>
      <c r="B18" s="7" t="s">
        <v>16</v>
      </c>
      <c r="C18" s="8">
        <v>4522483.0</v>
      </c>
      <c r="D18" s="9">
        <v>115.0</v>
      </c>
      <c r="E18" s="17">
        <v>197818.3</v>
      </c>
      <c r="F18" s="11">
        <v>55629.0</v>
      </c>
      <c r="G18" s="18" t="s">
        <v>17</v>
      </c>
      <c r="H18" s="8">
        <v>18552.0</v>
      </c>
      <c r="I18" s="12">
        <f t="shared" si="1"/>
        <v>0.4102171307</v>
      </c>
      <c r="J18" s="4">
        <v>12122.0</v>
      </c>
      <c r="K18" s="4">
        <v>17118.0</v>
      </c>
      <c r="L18" s="4">
        <v>9965.0</v>
      </c>
      <c r="M18" s="4">
        <v>336.0</v>
      </c>
      <c r="N18" s="4">
        <v>466.0</v>
      </c>
      <c r="O18" s="13">
        <f t="shared" si="2"/>
        <v>72.10300429</v>
      </c>
      <c r="P18" s="14"/>
      <c r="Q18" s="14"/>
      <c r="R18" s="14"/>
    </row>
    <row r="19">
      <c r="A19" s="7" t="s">
        <v>36</v>
      </c>
      <c r="B19" s="7" t="s">
        <v>16</v>
      </c>
      <c r="C19" s="15">
        <v>4670195.0</v>
      </c>
      <c r="D19" s="16">
        <v>108.0</v>
      </c>
      <c r="E19" s="10">
        <v>221152.7</v>
      </c>
      <c r="F19" s="11">
        <v>57206.0</v>
      </c>
      <c r="G19" s="18" t="s">
        <v>17</v>
      </c>
      <c r="H19" s="15">
        <v>26964.0</v>
      </c>
      <c r="I19" s="12">
        <f t="shared" si="1"/>
        <v>0.577363472</v>
      </c>
      <c r="J19" s="4">
        <v>3908.0</v>
      </c>
      <c r="K19" s="4">
        <v>21723.0</v>
      </c>
      <c r="L19" s="4">
        <v>16784.0</v>
      </c>
      <c r="M19" s="4">
        <v>123.0</v>
      </c>
      <c r="N19" s="4">
        <v>253.0</v>
      </c>
      <c r="O19" s="13">
        <f t="shared" si="2"/>
        <v>48.61660079</v>
      </c>
      <c r="P19" s="14"/>
      <c r="Q19" s="14"/>
      <c r="R19" s="14"/>
    </row>
    <row r="20">
      <c r="A20" s="7" t="s">
        <v>37</v>
      </c>
      <c r="B20" s="7" t="s">
        <v>19</v>
      </c>
      <c r="C20" s="8">
        <v>1365759.0</v>
      </c>
      <c r="D20" s="9">
        <v>44.0</v>
      </c>
      <c r="E20" s="17">
        <v>63594.5</v>
      </c>
      <c r="F20" s="11">
        <v>71139.0</v>
      </c>
      <c r="G20" s="18" t="s">
        <v>21</v>
      </c>
      <c r="H20" s="8">
        <v>1714.0</v>
      </c>
      <c r="I20" s="12">
        <f t="shared" si="1"/>
        <v>0.1254979832</v>
      </c>
      <c r="J20" s="4">
        <v>4095.0</v>
      </c>
      <c r="K20" s="4">
        <v>3188.0</v>
      </c>
      <c r="L20" s="4">
        <v>4431.0</v>
      </c>
      <c r="M20" s="4">
        <v>129.0</v>
      </c>
      <c r="N20" s="4">
        <v>133.0</v>
      </c>
      <c r="O20" s="13">
        <f t="shared" si="2"/>
        <v>96.9924812</v>
      </c>
      <c r="P20" s="14"/>
      <c r="Q20" s="14"/>
      <c r="R20" s="14"/>
    </row>
    <row r="21">
      <c r="A21" s="7" t="s">
        <v>38</v>
      </c>
      <c r="B21" s="7" t="s">
        <v>16</v>
      </c>
      <c r="C21" s="15">
        <v>6217591.0</v>
      </c>
      <c r="D21" s="16">
        <v>645.0</v>
      </c>
      <c r="E21" s="10">
        <v>368571.1</v>
      </c>
      <c r="F21" s="11">
        <v>97332.0</v>
      </c>
      <c r="G21" s="18" t="s">
        <v>21</v>
      </c>
      <c r="H21" s="15">
        <v>15623.0</v>
      </c>
      <c r="I21" s="12">
        <f t="shared" si="1"/>
        <v>0.2512709504</v>
      </c>
      <c r="J21" s="4">
        <v>1986.0</v>
      </c>
      <c r="K21" s="4">
        <v>1859.0</v>
      </c>
      <c r="L21" s="4">
        <v>1202.0</v>
      </c>
      <c r="M21" s="4">
        <v>7.0</v>
      </c>
      <c r="N21" s="4">
        <v>153.0</v>
      </c>
      <c r="O21" s="13">
        <f t="shared" si="2"/>
        <v>4.575163399</v>
      </c>
      <c r="P21" s="14"/>
      <c r="Q21" s="14"/>
      <c r="R21" s="14"/>
    </row>
    <row r="22">
      <c r="A22" s="7" t="s">
        <v>39</v>
      </c>
      <c r="B22" s="7" t="s">
        <v>19</v>
      </c>
      <c r="C22" s="8">
        <v>7078146.0</v>
      </c>
      <c r="D22" s="9">
        <v>914.0</v>
      </c>
      <c r="E22" s="17">
        <v>533102.1</v>
      </c>
      <c r="F22" s="11">
        <v>86566.0</v>
      </c>
      <c r="G22" s="18" t="s">
        <v>21</v>
      </c>
      <c r="H22" s="8">
        <v>6762.0</v>
      </c>
      <c r="I22" s="12">
        <f t="shared" si="1"/>
        <v>0.0955334914</v>
      </c>
      <c r="J22" s="4">
        <v>6687.0</v>
      </c>
      <c r="K22" s="4">
        <v>6098.0</v>
      </c>
      <c r="L22" s="4">
        <v>15786.0</v>
      </c>
      <c r="M22" s="4">
        <v>344.0</v>
      </c>
      <c r="N22" s="4">
        <v>411.0</v>
      </c>
      <c r="O22" s="13">
        <f t="shared" si="2"/>
        <v>83.69829684</v>
      </c>
      <c r="P22" s="14"/>
      <c r="Q22" s="14"/>
      <c r="R22" s="14"/>
    </row>
    <row r="23">
      <c r="A23" s="7" t="s">
        <v>40</v>
      </c>
      <c r="B23" s="7" t="s">
        <v>19</v>
      </c>
      <c r="C23" s="15">
        <v>1.00967E7</v>
      </c>
      <c r="D23" s="16">
        <v>179.0</v>
      </c>
      <c r="E23" s="10">
        <v>481778.0</v>
      </c>
      <c r="F23" s="11">
        <v>64488.0</v>
      </c>
      <c r="G23" s="18" t="s">
        <v>21</v>
      </c>
      <c r="H23" s="15">
        <v>33617.0</v>
      </c>
      <c r="I23" s="12">
        <f t="shared" si="1"/>
        <v>0.3329503699</v>
      </c>
      <c r="J23" s="4">
        <v>20868.0</v>
      </c>
      <c r="K23" s="4">
        <v>11285.0</v>
      </c>
      <c r="L23" s="4">
        <v>26895.0</v>
      </c>
      <c r="M23" s="4">
        <v>630.0</v>
      </c>
      <c r="N23" s="4">
        <v>648.0</v>
      </c>
      <c r="O23" s="13">
        <f t="shared" si="2"/>
        <v>97.22222222</v>
      </c>
      <c r="P23" s="14"/>
      <c r="Q23" s="14"/>
      <c r="R23" s="14"/>
    </row>
    <row r="24">
      <c r="A24" s="7" t="s">
        <v>41</v>
      </c>
      <c r="B24" s="7" t="s">
        <v>16</v>
      </c>
      <c r="C24" s="8">
        <v>5746751.0</v>
      </c>
      <c r="D24" s="9">
        <v>73.0</v>
      </c>
      <c r="E24" s="17">
        <v>346204.3</v>
      </c>
      <c r="F24" s="11">
        <v>80441.0</v>
      </c>
      <c r="G24" s="18" t="s">
        <v>21</v>
      </c>
      <c r="H24" s="8">
        <v>8148.0</v>
      </c>
      <c r="I24" s="12">
        <f t="shared" si="1"/>
        <v>0.1417844622</v>
      </c>
      <c r="J24" s="4">
        <v>17731.0</v>
      </c>
      <c r="K24" s="4">
        <v>14680.0</v>
      </c>
      <c r="L24" s="4">
        <v>13288.0</v>
      </c>
      <c r="M24" s="4">
        <v>361.0</v>
      </c>
      <c r="N24" s="4">
        <v>420.0</v>
      </c>
      <c r="O24" s="13">
        <f t="shared" si="2"/>
        <v>85.95238095</v>
      </c>
      <c r="P24" s="14"/>
      <c r="Q24" s="14"/>
      <c r="R24" s="14"/>
    </row>
    <row r="25">
      <c r="A25" s="7" t="s">
        <v>42</v>
      </c>
      <c r="B25" s="7" t="s">
        <v>16</v>
      </c>
      <c r="C25" s="15">
        <v>2960677.0</v>
      </c>
      <c r="D25" s="16">
        <v>63.0</v>
      </c>
      <c r="E25" s="10">
        <v>104353.5</v>
      </c>
      <c r="F25" s="11">
        <v>46637.0</v>
      </c>
      <c r="G25" s="18" t="s">
        <v>17</v>
      </c>
      <c r="H25" s="15">
        <v>17577.0</v>
      </c>
      <c r="I25" s="12">
        <f t="shared" si="1"/>
        <v>0.5936817829</v>
      </c>
      <c r="J25" s="4">
        <v>5330.0</v>
      </c>
      <c r="K25" s="4">
        <v>6969.0</v>
      </c>
      <c r="L25" s="4">
        <v>3788.0</v>
      </c>
      <c r="M25" s="4">
        <v>86.0</v>
      </c>
      <c r="N25" s="4">
        <v>251.0</v>
      </c>
      <c r="O25" s="13">
        <f t="shared" si="2"/>
        <v>34.26294821</v>
      </c>
      <c r="P25" s="14"/>
      <c r="Q25" s="14"/>
      <c r="R25" s="14"/>
    </row>
    <row r="26">
      <c r="A26" s="7" t="s">
        <v>43</v>
      </c>
      <c r="B26" s="7" t="s">
        <v>16</v>
      </c>
      <c r="C26" s="8">
        <v>6171512.0</v>
      </c>
      <c r="D26" s="9">
        <v>90.0</v>
      </c>
      <c r="E26" s="17">
        <v>295687.3</v>
      </c>
      <c r="F26" s="11">
        <v>63594.0</v>
      </c>
      <c r="G26" s="18" t="s">
        <v>17</v>
      </c>
      <c r="H26" s="8">
        <v>23062.0</v>
      </c>
      <c r="I26" s="12">
        <f t="shared" si="1"/>
        <v>0.3736847632</v>
      </c>
      <c r="J26" s="4">
        <v>14083.0</v>
      </c>
      <c r="K26" s="4">
        <v>25556.0</v>
      </c>
      <c r="L26" s="4">
        <v>16141.0</v>
      </c>
      <c r="M26" s="4">
        <v>270.0</v>
      </c>
      <c r="N26" s="4">
        <v>594.0</v>
      </c>
      <c r="O26" s="13">
        <f t="shared" si="2"/>
        <v>45.45454545</v>
      </c>
      <c r="P26" s="14"/>
      <c r="Q26" s="14"/>
      <c r="R26" s="14"/>
    </row>
    <row r="27">
      <c r="A27" s="7" t="s">
        <v>44</v>
      </c>
      <c r="B27" s="7"/>
      <c r="C27" s="15">
        <v>1093706.0</v>
      </c>
      <c r="D27" s="16">
        <v>8.0</v>
      </c>
      <c r="E27" s="10">
        <v>48976.2</v>
      </c>
      <c r="F27" s="11">
        <v>64999.0</v>
      </c>
      <c r="G27" s="18" t="s">
        <v>17</v>
      </c>
      <c r="H27" s="15">
        <v>3927.0</v>
      </c>
      <c r="I27" s="12">
        <f t="shared" si="1"/>
        <v>0.3590544442</v>
      </c>
      <c r="J27" s="4">
        <v>3914.0</v>
      </c>
      <c r="K27" s="4">
        <v>2364.0</v>
      </c>
      <c r="L27" s="4">
        <v>4395.0</v>
      </c>
      <c r="M27" s="4">
        <v>97.0</v>
      </c>
      <c r="N27" s="4">
        <v>114.0</v>
      </c>
      <c r="O27" s="13">
        <f t="shared" si="2"/>
        <v>85.0877193</v>
      </c>
      <c r="P27" s="14"/>
      <c r="Q27" s="14"/>
      <c r="R27" s="14"/>
    </row>
    <row r="28">
      <c r="A28" s="7" t="s">
        <v>45</v>
      </c>
      <c r="B28" s="7" t="s">
        <v>16</v>
      </c>
      <c r="C28" s="8">
        <v>1975020.0</v>
      </c>
      <c r="D28" s="9">
        <v>26.0</v>
      </c>
      <c r="E28" s="17">
        <v>122136.1</v>
      </c>
      <c r="F28" s="11">
        <v>78109.0</v>
      </c>
      <c r="G28" s="18" t="s">
        <v>17</v>
      </c>
      <c r="H28" s="8">
        <v>5306.0</v>
      </c>
      <c r="I28" s="12">
        <f t="shared" si="1"/>
        <v>0.2686555073</v>
      </c>
      <c r="J28" s="4">
        <v>3345.0</v>
      </c>
      <c r="K28" s="4">
        <v>4959.0</v>
      </c>
      <c r="L28" s="4">
        <v>6110.0</v>
      </c>
      <c r="M28" s="4">
        <v>75.0</v>
      </c>
      <c r="N28" s="4">
        <v>271.0</v>
      </c>
      <c r="O28" s="13">
        <f t="shared" si="2"/>
        <v>27.67527675</v>
      </c>
      <c r="P28" s="14"/>
      <c r="Q28" s="14"/>
      <c r="R28" s="14"/>
    </row>
    <row r="29">
      <c r="A29" s="7" t="s">
        <v>46</v>
      </c>
      <c r="B29" s="7" t="s">
        <v>19</v>
      </c>
      <c r="C29" s="15">
        <v>3145020.0</v>
      </c>
      <c r="D29" s="16">
        <v>29.0</v>
      </c>
      <c r="E29" s="10">
        <v>159567.3</v>
      </c>
      <c r="F29" s="11">
        <v>64340.0</v>
      </c>
      <c r="G29" s="18" t="s">
        <v>21</v>
      </c>
      <c r="H29" s="15">
        <v>11422.0</v>
      </c>
      <c r="I29" s="12">
        <f t="shared" si="1"/>
        <v>0.3631773407</v>
      </c>
      <c r="J29" s="4">
        <v>9530.0</v>
      </c>
      <c r="K29" s="4">
        <v>10130.0</v>
      </c>
      <c r="L29" s="4">
        <v>19503.0</v>
      </c>
      <c r="M29" s="4">
        <v>52.0</v>
      </c>
      <c r="N29" s="4">
        <v>63.0</v>
      </c>
      <c r="O29" s="13">
        <f t="shared" si="2"/>
        <v>82.53968254</v>
      </c>
      <c r="P29" s="14"/>
      <c r="Q29" s="14"/>
      <c r="R29" s="14"/>
    </row>
    <row r="30">
      <c r="A30" s="7" t="s">
        <v>47</v>
      </c>
      <c r="B30" s="7" t="s">
        <v>16</v>
      </c>
      <c r="C30" s="8">
        <v>1383635.0</v>
      </c>
      <c r="D30" s="9">
        <v>155.0</v>
      </c>
      <c r="E30" s="17">
        <v>82986.3</v>
      </c>
      <c r="F30" s="11">
        <v>88841.0</v>
      </c>
      <c r="G30" s="18" t="s">
        <v>21</v>
      </c>
      <c r="H30" s="8">
        <v>2352.0</v>
      </c>
      <c r="I30" s="12">
        <f t="shared" si="1"/>
        <v>0.1699870269</v>
      </c>
      <c r="J30" s="4">
        <v>3919.0</v>
      </c>
      <c r="K30" s="4">
        <v>4382.0</v>
      </c>
      <c r="L30" s="4">
        <v>4920.0</v>
      </c>
      <c r="M30" s="4">
        <v>181.0</v>
      </c>
      <c r="N30" s="4">
        <v>210.0</v>
      </c>
      <c r="O30" s="13">
        <f t="shared" si="2"/>
        <v>86.19047619</v>
      </c>
      <c r="P30" s="14"/>
      <c r="Q30" s="14"/>
      <c r="R30" s="14"/>
    </row>
    <row r="31">
      <c r="A31" s="7" t="s">
        <v>48</v>
      </c>
      <c r="B31" s="7" t="s">
        <v>19</v>
      </c>
      <c r="C31" s="15">
        <v>9338704.0</v>
      </c>
      <c r="D31" s="15">
        <v>1277.0</v>
      </c>
      <c r="E31" s="10">
        <v>566893.2</v>
      </c>
      <c r="F31" s="19">
        <v>88559.0</v>
      </c>
      <c r="G31" s="18" t="s">
        <v>21</v>
      </c>
      <c r="H31" s="15">
        <v>12830.0</v>
      </c>
      <c r="I31" s="12">
        <f t="shared" si="1"/>
        <v>0.1373852303</v>
      </c>
      <c r="J31" s="4">
        <v>14403.0</v>
      </c>
      <c r="K31" s="4">
        <v>37845.0</v>
      </c>
      <c r="L31" s="4">
        <v>18879.0</v>
      </c>
      <c r="M31" s="4">
        <v>577.0</v>
      </c>
      <c r="N31" s="4">
        <v>577.0</v>
      </c>
      <c r="O31" s="13">
        <f t="shared" si="2"/>
        <v>100</v>
      </c>
      <c r="P31" s="14"/>
      <c r="Q31" s="14"/>
      <c r="R31" s="14"/>
    </row>
    <row r="32">
      <c r="A32" s="7" t="s">
        <v>49</v>
      </c>
      <c r="B32" s="7" t="s">
        <v>16</v>
      </c>
      <c r="C32" s="8">
        <v>2123356.0</v>
      </c>
      <c r="D32" s="9">
        <v>18.0</v>
      </c>
      <c r="E32" s="17">
        <v>93625.1</v>
      </c>
      <c r="F32" s="11">
        <v>53463.0</v>
      </c>
      <c r="G32" s="18" t="s">
        <v>21</v>
      </c>
      <c r="H32" s="8">
        <v>5500.0</v>
      </c>
      <c r="I32" s="12">
        <f t="shared" si="1"/>
        <v>0.2590239225</v>
      </c>
      <c r="J32" s="4">
        <v>2844.0</v>
      </c>
      <c r="K32" s="4">
        <v>2157.0</v>
      </c>
      <c r="L32" s="4">
        <v>5899.0</v>
      </c>
      <c r="M32" s="4">
        <v>20.0</v>
      </c>
      <c r="N32" s="4">
        <v>128.0</v>
      </c>
      <c r="O32" s="13">
        <f t="shared" si="2"/>
        <v>15.625</v>
      </c>
      <c r="P32" s="14"/>
      <c r="Q32" s="14"/>
      <c r="R32" s="14"/>
    </row>
    <row r="33">
      <c r="A33" s="7" t="s">
        <v>50</v>
      </c>
      <c r="B33" s="7" t="s">
        <v>16</v>
      </c>
      <c r="C33" s="15">
        <v>2.0283564E7</v>
      </c>
      <c r="D33" s="16">
        <v>432.0</v>
      </c>
      <c r="E33" s="10">
        <v>1514779.2</v>
      </c>
      <c r="F33" s="11">
        <v>72920.0</v>
      </c>
      <c r="G33" s="18" t="s">
        <v>21</v>
      </c>
      <c r="H33" s="15">
        <v>34128.0</v>
      </c>
      <c r="I33" s="12">
        <f t="shared" si="1"/>
        <v>0.1682544547</v>
      </c>
      <c r="J33" s="4">
        <v>17422.0</v>
      </c>
      <c r="K33" s="4">
        <v>34006.0</v>
      </c>
      <c r="L33" s="4">
        <v>18770.0</v>
      </c>
      <c r="M33" s="4">
        <v>464.0</v>
      </c>
      <c r="N33" s="4">
        <v>595.0</v>
      </c>
      <c r="O33" s="13">
        <f t="shared" si="2"/>
        <v>77.98319328</v>
      </c>
      <c r="P33" s="14"/>
      <c r="Q33" s="14"/>
      <c r="R33" s="14"/>
    </row>
    <row r="34">
      <c r="A34" s="7" t="s">
        <v>51</v>
      </c>
      <c r="B34" s="7" t="s">
        <v>16</v>
      </c>
      <c r="C34" s="8">
        <v>1.0529778E7</v>
      </c>
      <c r="D34" s="9">
        <v>218.0</v>
      </c>
      <c r="E34" s="17">
        <v>541933.8</v>
      </c>
      <c r="F34" s="11">
        <v>62891.0</v>
      </c>
      <c r="G34" s="18" t="s">
        <v>17</v>
      </c>
      <c r="H34" s="8">
        <v>29461.0</v>
      </c>
      <c r="I34" s="12">
        <f t="shared" si="1"/>
        <v>0.2797874751</v>
      </c>
      <c r="J34" s="4">
        <v>11861.0</v>
      </c>
      <c r="K34" s="4">
        <v>33371.0</v>
      </c>
      <c r="L34" s="4">
        <v>21547.0</v>
      </c>
      <c r="M34" s="4">
        <v>290.0</v>
      </c>
      <c r="N34" s="4">
        <v>534.0</v>
      </c>
      <c r="O34" s="13">
        <f t="shared" si="2"/>
        <v>54.3071161</v>
      </c>
      <c r="P34" s="14"/>
      <c r="Q34" s="14"/>
      <c r="R34" s="14"/>
    </row>
    <row r="35">
      <c r="A35" s="7" t="s">
        <v>52</v>
      </c>
      <c r="B35" s="7" t="s">
        <v>16</v>
      </c>
      <c r="C35" s="15">
        <v>789744.0</v>
      </c>
      <c r="D35" s="16">
        <v>12.0</v>
      </c>
      <c r="E35" s="10">
        <v>53803.6</v>
      </c>
      <c r="F35" s="11">
        <v>68882.0</v>
      </c>
      <c r="G35" s="18" t="s">
        <v>17</v>
      </c>
      <c r="H35" s="15">
        <v>1401.0</v>
      </c>
      <c r="I35" s="12">
        <f t="shared" si="1"/>
        <v>0.1773992585</v>
      </c>
      <c r="J35" s="4">
        <v>4454.0</v>
      </c>
      <c r="K35" s="4">
        <v>4593.0</v>
      </c>
      <c r="L35" s="4">
        <v>3138.0</v>
      </c>
      <c r="M35" s="4">
        <v>103.0</v>
      </c>
      <c r="N35" s="4">
        <v>110.0</v>
      </c>
      <c r="O35" s="13">
        <f t="shared" si="2"/>
        <v>93.63636364</v>
      </c>
      <c r="P35" s="14"/>
      <c r="Q35" s="14"/>
      <c r="R35" s="14"/>
    </row>
    <row r="36">
      <c r="A36" s="7" t="s">
        <v>53</v>
      </c>
      <c r="B36" s="7" t="s">
        <v>16</v>
      </c>
      <c r="C36" s="8">
        <v>1.1825742E7</v>
      </c>
      <c r="D36" s="9">
        <v>290.0</v>
      </c>
      <c r="E36" s="17">
        <v>629287.0</v>
      </c>
      <c r="F36" s="11">
        <v>62689.0</v>
      </c>
      <c r="G36" s="18" t="s">
        <v>17</v>
      </c>
      <c r="H36" s="8">
        <v>45036.0</v>
      </c>
      <c r="I36" s="12">
        <f t="shared" si="1"/>
        <v>0.3808302261</v>
      </c>
      <c r="J36" s="4">
        <v>9668.0</v>
      </c>
      <c r="K36" s="4">
        <v>16005.0</v>
      </c>
      <c r="L36" s="4">
        <v>28780.0</v>
      </c>
      <c r="M36" s="4">
        <v>393.0</v>
      </c>
      <c r="N36" s="4">
        <v>858.0</v>
      </c>
      <c r="O36" s="13">
        <f t="shared" si="2"/>
        <v>45.8041958</v>
      </c>
      <c r="P36" s="14"/>
      <c r="Q36" s="14"/>
      <c r="R36" s="14"/>
    </row>
    <row r="37">
      <c r="A37" s="7" t="s">
        <v>54</v>
      </c>
      <c r="B37" s="7" t="s">
        <v>16</v>
      </c>
      <c r="C37" s="15">
        <v>3980153.0</v>
      </c>
      <c r="D37" s="16">
        <v>58.0</v>
      </c>
      <c r="E37" s="10">
        <v>193230.0</v>
      </c>
      <c r="F37" s="11">
        <v>60096.0</v>
      </c>
      <c r="G37" s="18" t="s">
        <v>17</v>
      </c>
      <c r="H37" s="15">
        <v>22462.0</v>
      </c>
      <c r="I37" s="12">
        <f t="shared" si="1"/>
        <v>0.5643501644</v>
      </c>
      <c r="J37" s="4">
        <v>8549.0</v>
      </c>
      <c r="K37" s="4">
        <v>11913.0</v>
      </c>
      <c r="L37" s="4">
        <v>8074.0</v>
      </c>
      <c r="M37" s="4">
        <v>418.0</v>
      </c>
      <c r="N37" s="4">
        <v>445.0</v>
      </c>
      <c r="O37" s="13">
        <f t="shared" si="2"/>
        <v>93.93258427</v>
      </c>
      <c r="P37" s="14"/>
      <c r="Q37" s="14"/>
      <c r="R37" s="14"/>
    </row>
    <row r="38">
      <c r="A38" s="7" t="s">
        <v>55</v>
      </c>
      <c r="B38" s="7" t="s">
        <v>19</v>
      </c>
      <c r="C38" s="8">
        <v>4277874.0</v>
      </c>
      <c r="D38" s="9">
        <v>45.0</v>
      </c>
      <c r="E38" s="17">
        <v>227979.1</v>
      </c>
      <c r="F38" s="11">
        <v>81855.0</v>
      </c>
      <c r="G38" s="18" t="s">
        <v>21</v>
      </c>
      <c r="H38" s="8">
        <v>12753.0</v>
      </c>
      <c r="I38" s="12">
        <f t="shared" si="1"/>
        <v>0.2981153723</v>
      </c>
      <c r="J38" s="4">
        <v>9950.0</v>
      </c>
      <c r="K38" s="4">
        <v>9088.0</v>
      </c>
      <c r="L38" s="4">
        <v>9968.0</v>
      </c>
      <c r="M38" s="4">
        <v>175.0</v>
      </c>
      <c r="N38" s="4">
        <v>234.0</v>
      </c>
      <c r="O38" s="13">
        <f t="shared" si="2"/>
        <v>74.78632479</v>
      </c>
      <c r="P38" s="14"/>
      <c r="Q38" s="14"/>
      <c r="R38" s="14"/>
    </row>
    <row r="39">
      <c r="A39" s="7" t="s">
        <v>56</v>
      </c>
      <c r="B39" s="7" t="s">
        <v>16</v>
      </c>
      <c r="C39" s="15">
        <v>1.3032732E7</v>
      </c>
      <c r="D39" s="16">
        <v>292.0</v>
      </c>
      <c r="E39" s="10">
        <v>710973.1</v>
      </c>
      <c r="F39" s="11">
        <v>72627.0</v>
      </c>
      <c r="G39" s="18" t="s">
        <v>21</v>
      </c>
      <c r="H39" s="15">
        <v>39357.0</v>
      </c>
      <c r="I39" s="12">
        <f t="shared" si="1"/>
        <v>0.3019858001</v>
      </c>
      <c r="J39" s="4">
        <v>205.0</v>
      </c>
      <c r="K39" s="4">
        <v>639.0</v>
      </c>
      <c r="L39" s="4">
        <v>146.0</v>
      </c>
      <c r="M39" s="4">
        <v>102.0</v>
      </c>
      <c r="N39" s="4">
        <v>1504.0</v>
      </c>
      <c r="O39" s="13">
        <f t="shared" si="2"/>
        <v>6.781914894</v>
      </c>
      <c r="P39" s="14"/>
      <c r="Q39" s="14"/>
      <c r="R39" s="14"/>
    </row>
    <row r="40">
      <c r="A40" s="7" t="s">
        <v>57</v>
      </c>
      <c r="B40" s="7" t="s">
        <v>16</v>
      </c>
      <c r="C40" s="8">
        <v>1101860.0</v>
      </c>
      <c r="D40" s="8">
        <v>1070.0</v>
      </c>
      <c r="E40" s="17">
        <v>54606.0</v>
      </c>
      <c r="F40" s="11">
        <v>74982.0</v>
      </c>
      <c r="G40" s="18" t="s">
        <v>21</v>
      </c>
      <c r="H40" s="8">
        <v>2227.0</v>
      </c>
      <c r="I40" s="12">
        <f t="shared" si="1"/>
        <v>0.2021127911</v>
      </c>
      <c r="J40" s="4">
        <v>2047.0</v>
      </c>
      <c r="K40" s="4">
        <v>1433.0</v>
      </c>
      <c r="L40" s="4">
        <v>3299.0</v>
      </c>
      <c r="M40" s="4">
        <v>47.0</v>
      </c>
      <c r="N40" s="4">
        <v>49.0</v>
      </c>
      <c r="O40" s="13">
        <f t="shared" si="2"/>
        <v>95.91836735</v>
      </c>
      <c r="P40" s="14"/>
      <c r="Q40" s="14"/>
      <c r="R40" s="14"/>
    </row>
    <row r="41">
      <c r="A41" s="7" t="s">
        <v>58</v>
      </c>
      <c r="B41" s="7" t="s">
        <v>16</v>
      </c>
      <c r="C41" s="15">
        <v>5167731.0</v>
      </c>
      <c r="D41" s="16">
        <v>174.0</v>
      </c>
      <c r="E41" s="10">
        <v>221045.0</v>
      </c>
      <c r="F41" s="11">
        <v>62542.0</v>
      </c>
      <c r="G41" s="18" t="s">
        <v>17</v>
      </c>
      <c r="H41" s="15">
        <v>16157.0</v>
      </c>
      <c r="I41" s="12">
        <f t="shared" si="1"/>
        <v>0.3126517228</v>
      </c>
      <c r="J41" s="4">
        <v>11091.0</v>
      </c>
      <c r="K41" s="4">
        <v>28269.0</v>
      </c>
      <c r="L41" s="4">
        <v>15089.0</v>
      </c>
      <c r="M41" s="4">
        <v>252.0</v>
      </c>
      <c r="N41" s="4">
        <v>471.0</v>
      </c>
      <c r="O41" s="13">
        <f t="shared" si="2"/>
        <v>53.50318471</v>
      </c>
      <c r="P41" s="14"/>
      <c r="Q41" s="14"/>
      <c r="R41" s="14"/>
    </row>
    <row r="42">
      <c r="A42" s="7" t="s">
        <v>59</v>
      </c>
      <c r="B42" s="7" t="s">
        <v>16</v>
      </c>
      <c r="C42" s="8">
        <v>893916.0</v>
      </c>
      <c r="D42" s="9">
        <v>12.0</v>
      </c>
      <c r="E42" s="17">
        <v>49557.9</v>
      </c>
      <c r="F42" s="11">
        <v>73893.0</v>
      </c>
      <c r="G42" s="18" t="s">
        <v>17</v>
      </c>
      <c r="H42" s="8">
        <v>3250.0</v>
      </c>
      <c r="I42" s="12">
        <f t="shared" si="1"/>
        <v>0.3635688364</v>
      </c>
      <c r="J42" s="4">
        <v>6061.0</v>
      </c>
      <c r="K42" s="4">
        <v>7385.0</v>
      </c>
      <c r="L42" s="4">
        <v>5035.0</v>
      </c>
      <c r="M42" s="4">
        <v>118.0</v>
      </c>
      <c r="N42" s="4">
        <v>145.0</v>
      </c>
      <c r="O42" s="13">
        <f t="shared" si="2"/>
        <v>81.37931034</v>
      </c>
      <c r="P42" s="14"/>
      <c r="Q42" s="14"/>
      <c r="R42" s="14"/>
    </row>
    <row r="43">
      <c r="A43" s="7" t="s">
        <v>60</v>
      </c>
      <c r="B43" s="7" t="s">
        <v>16</v>
      </c>
      <c r="C43" s="15">
        <v>6967314.0</v>
      </c>
      <c r="D43" s="16">
        <v>170.0</v>
      </c>
      <c r="E43" s="10">
        <v>352461.2</v>
      </c>
      <c r="F43" s="11">
        <v>62166.0</v>
      </c>
      <c r="G43" s="18" t="s">
        <v>17</v>
      </c>
      <c r="H43" s="15">
        <v>22685.0</v>
      </c>
      <c r="I43" s="12">
        <f t="shared" si="1"/>
        <v>0.325591756</v>
      </c>
      <c r="J43" s="4">
        <v>18070.0</v>
      </c>
      <c r="K43" s="4">
        <v>39746.0</v>
      </c>
      <c r="L43" s="4">
        <v>27859.0</v>
      </c>
      <c r="M43" s="4">
        <v>463.0</v>
      </c>
      <c r="N43" s="4">
        <v>464.0</v>
      </c>
      <c r="O43" s="13">
        <f t="shared" si="2"/>
        <v>99.78448276</v>
      </c>
      <c r="P43" s="14"/>
      <c r="Q43" s="14"/>
      <c r="R43" s="14"/>
    </row>
    <row r="44">
      <c r="A44" s="7" t="s">
        <v>61</v>
      </c>
      <c r="B44" s="7" t="s">
        <v>16</v>
      </c>
      <c r="C44" s="8">
        <v>2.9545499E7</v>
      </c>
      <c r="D44" s="9">
        <v>115.0</v>
      </c>
      <c r="E44" s="17">
        <v>1815063.6</v>
      </c>
      <c r="F44" s="11">
        <v>67404.0</v>
      </c>
      <c r="G44" s="18" t="s">
        <v>17</v>
      </c>
      <c r="H44" s="8">
        <v>135906.0</v>
      </c>
      <c r="I44" s="12">
        <f t="shared" si="1"/>
        <v>0.4599888464</v>
      </c>
      <c r="J44" s="4">
        <v>59123.0</v>
      </c>
      <c r="K44" s="4">
        <v>86570.0</v>
      </c>
      <c r="L44" s="4">
        <v>76722.0</v>
      </c>
      <c r="M44" s="4">
        <v>874.0</v>
      </c>
      <c r="N44" s="4">
        <v>1158.0</v>
      </c>
      <c r="O44" s="13">
        <f t="shared" si="2"/>
        <v>75.47495682</v>
      </c>
      <c r="P44" s="14"/>
      <c r="Q44" s="14"/>
      <c r="R44" s="14"/>
    </row>
    <row r="45">
      <c r="A45" s="7" t="s">
        <v>62</v>
      </c>
      <c r="B45" s="7" t="s">
        <v>16</v>
      </c>
      <c r="C45" s="15">
        <v>3322389.0</v>
      </c>
      <c r="D45" s="16">
        <v>41.0</v>
      </c>
      <c r="E45" s="10">
        <v>186910.0</v>
      </c>
      <c r="F45" s="11">
        <v>87649.0</v>
      </c>
      <c r="G45" s="18" t="s">
        <v>17</v>
      </c>
      <c r="H45" s="15">
        <v>5446.0</v>
      </c>
      <c r="I45" s="12">
        <f t="shared" si="1"/>
        <v>0.1639181926</v>
      </c>
      <c r="J45" s="4">
        <v>8375.0</v>
      </c>
      <c r="K45" s="4">
        <v>12474.0</v>
      </c>
      <c r="L45" s="4">
        <v>7849.0</v>
      </c>
      <c r="M45" s="4">
        <v>103.0</v>
      </c>
      <c r="N45" s="4">
        <v>145.0</v>
      </c>
      <c r="O45" s="13">
        <f t="shared" si="2"/>
        <v>71.03448276</v>
      </c>
      <c r="P45" s="14"/>
      <c r="Q45" s="14"/>
      <c r="R45" s="14"/>
    </row>
    <row r="46">
      <c r="A46" s="7" t="s">
        <v>63</v>
      </c>
      <c r="B46" s="7" t="s">
        <v>19</v>
      </c>
      <c r="C46" s="8">
        <v>644811.0</v>
      </c>
      <c r="D46" s="9">
        <v>70.0</v>
      </c>
      <c r="E46" s="17">
        <v>30546.8</v>
      </c>
      <c r="F46" s="11">
        <v>76079.0</v>
      </c>
      <c r="G46" s="18" t="s">
        <v>21</v>
      </c>
      <c r="H46" s="8">
        <v>1284.0</v>
      </c>
      <c r="I46" s="12">
        <f t="shared" si="1"/>
        <v>0.1991281166</v>
      </c>
      <c r="J46" s="4">
        <v>1957.0</v>
      </c>
      <c r="K46" s="4">
        <v>749.0</v>
      </c>
      <c r="L46" s="4">
        <v>1483.0</v>
      </c>
      <c r="M46" s="4">
        <v>82.0</v>
      </c>
      <c r="N46" s="4">
        <v>88.0</v>
      </c>
      <c r="O46" s="13">
        <f t="shared" si="2"/>
        <v>93.18181818</v>
      </c>
      <c r="P46" s="14"/>
      <c r="Q46" s="14"/>
      <c r="R46" s="14"/>
    </row>
    <row r="47">
      <c r="A47" s="7" t="s">
        <v>64</v>
      </c>
      <c r="B47" s="7" t="s">
        <v>16</v>
      </c>
      <c r="C47" s="15">
        <v>8694430.0</v>
      </c>
      <c r="D47" s="16">
        <v>222.0</v>
      </c>
      <c r="E47" s="10">
        <v>505351.0</v>
      </c>
      <c r="F47" s="11">
        <v>80268.0</v>
      </c>
      <c r="G47" s="18" t="s">
        <v>21</v>
      </c>
      <c r="H47" s="15">
        <v>31838.0</v>
      </c>
      <c r="I47" s="12">
        <f t="shared" si="1"/>
        <v>0.3661884678</v>
      </c>
      <c r="J47" s="4">
        <v>16653.0</v>
      </c>
      <c r="K47" s="4">
        <v>27488.0</v>
      </c>
      <c r="L47" s="4">
        <v>27196.0</v>
      </c>
      <c r="M47" s="4">
        <v>318.0</v>
      </c>
      <c r="N47" s="4">
        <v>423.0</v>
      </c>
      <c r="O47" s="13">
        <f t="shared" si="2"/>
        <v>75.17730496</v>
      </c>
      <c r="P47" s="14"/>
      <c r="Q47" s="14"/>
      <c r="R47" s="14"/>
    </row>
    <row r="48">
      <c r="A48" s="7" t="s">
        <v>65</v>
      </c>
      <c r="B48" s="7" t="s">
        <v>19</v>
      </c>
      <c r="C48" s="8">
        <v>7803355.0</v>
      </c>
      <c r="D48" s="9">
        <v>119.0</v>
      </c>
      <c r="E48" s="17">
        <v>575129.0</v>
      </c>
      <c r="F48" s="11">
        <v>87648.0</v>
      </c>
      <c r="G48" s="18" t="s">
        <v>21</v>
      </c>
      <c r="H48" s="20">
        <v>15724.0</v>
      </c>
      <c r="I48" s="12">
        <f t="shared" si="1"/>
        <v>0.2015030714</v>
      </c>
      <c r="J48" s="4">
        <v>22125.0</v>
      </c>
      <c r="K48" s="4">
        <v>8173.0</v>
      </c>
      <c r="L48" s="4">
        <v>23689.0</v>
      </c>
      <c r="M48" s="4">
        <v>234.0</v>
      </c>
      <c r="N48" s="4">
        <v>275.0</v>
      </c>
      <c r="O48" s="13">
        <f t="shared" si="2"/>
        <v>85.09090909</v>
      </c>
      <c r="P48" s="14"/>
      <c r="Q48" s="14"/>
      <c r="R48" s="14"/>
    </row>
    <row r="49">
      <c r="A49" s="7" t="s">
        <v>66</v>
      </c>
      <c r="B49" s="7" t="s">
        <v>16</v>
      </c>
      <c r="C49" s="15">
        <v>1787788.0</v>
      </c>
      <c r="D49" s="16">
        <v>74.0</v>
      </c>
      <c r="E49" s="10">
        <v>71343.2</v>
      </c>
      <c r="F49" s="11">
        <v>46836.0</v>
      </c>
      <c r="G49" s="18" t="s">
        <v>17</v>
      </c>
      <c r="H49" s="15">
        <v>6044.0</v>
      </c>
      <c r="I49" s="12">
        <f t="shared" si="1"/>
        <v>0.3380714044</v>
      </c>
      <c r="J49" s="4">
        <v>2425.0</v>
      </c>
      <c r="K49" s="4">
        <v>6015.0</v>
      </c>
      <c r="L49" s="4">
        <v>3489.0</v>
      </c>
      <c r="M49" s="4">
        <v>131.0</v>
      </c>
      <c r="N49" s="4">
        <v>435.0</v>
      </c>
      <c r="O49" s="13">
        <f t="shared" si="2"/>
        <v>30.11494253</v>
      </c>
      <c r="P49" s="14"/>
      <c r="Q49" s="14"/>
      <c r="R49" s="14"/>
    </row>
    <row r="50">
      <c r="A50" s="7" t="s">
        <v>67</v>
      </c>
      <c r="B50" s="7" t="s">
        <v>16</v>
      </c>
      <c r="C50" s="8">
        <v>5914391.0</v>
      </c>
      <c r="D50" s="9">
        <v>110.0</v>
      </c>
      <c r="E50" s="17">
        <v>306467.4</v>
      </c>
      <c r="F50" s="11">
        <v>69943.0</v>
      </c>
      <c r="G50" s="18" t="s">
        <v>21</v>
      </c>
      <c r="H50" s="8">
        <v>20298.0</v>
      </c>
      <c r="I50" s="12">
        <f t="shared" si="1"/>
        <v>0.343196789</v>
      </c>
      <c r="J50" s="21">
        <v>20283.0</v>
      </c>
      <c r="K50" s="4">
        <v>22066.0</v>
      </c>
      <c r="L50" s="4">
        <v>14115.0</v>
      </c>
      <c r="M50" s="4">
        <v>382.0</v>
      </c>
      <c r="N50" s="4">
        <v>447.0</v>
      </c>
      <c r="O50" s="13">
        <f t="shared" si="2"/>
        <v>85.45861298</v>
      </c>
      <c r="P50" s="14"/>
      <c r="Q50" s="14"/>
      <c r="R50" s="14"/>
    </row>
    <row r="51">
      <c r="A51" s="7" t="s">
        <v>68</v>
      </c>
      <c r="B51" s="7" t="s">
        <v>16</v>
      </c>
      <c r="C51" s="22">
        <v>578173.0</v>
      </c>
      <c r="D51" s="23">
        <v>6.0</v>
      </c>
      <c r="E51" s="10">
        <v>36400.0</v>
      </c>
      <c r="F51" s="11">
        <v>71052.0</v>
      </c>
      <c r="G51" s="18" t="s">
        <v>17</v>
      </c>
      <c r="H51" s="24">
        <v>2087.0</v>
      </c>
      <c r="I51" s="12">
        <f t="shared" si="1"/>
        <v>0.3609646248</v>
      </c>
      <c r="J51" s="4">
        <v>2744.0</v>
      </c>
      <c r="K51" s="4">
        <v>3410.0</v>
      </c>
      <c r="L51" s="4">
        <v>1920.0</v>
      </c>
      <c r="M51" s="4">
        <v>53.0</v>
      </c>
      <c r="N51" s="4">
        <v>69.0</v>
      </c>
      <c r="O51" s="13">
        <f t="shared" si="2"/>
        <v>76.8115942</v>
      </c>
      <c r="P51" s="14"/>
      <c r="Q51" s="14"/>
      <c r="R51" s="14"/>
    </row>
    <row r="52">
      <c r="G52" s="25"/>
    </row>
    <row r="53">
      <c r="G53" s="25"/>
    </row>
    <row r="54">
      <c r="G54" s="25"/>
    </row>
    <row r="55">
      <c r="G55" s="25"/>
    </row>
    <row r="56">
      <c r="G56" s="25"/>
    </row>
    <row r="57">
      <c r="G57" s="25"/>
    </row>
    <row r="58">
      <c r="G58" s="25"/>
    </row>
    <row r="59">
      <c r="G59" s="25"/>
    </row>
    <row r="60">
      <c r="G60" s="25"/>
    </row>
    <row r="61">
      <c r="G61" s="25"/>
    </row>
    <row r="62">
      <c r="G62" s="25"/>
    </row>
    <row r="63">
      <c r="G63" s="25"/>
    </row>
    <row r="64">
      <c r="A64" s="26"/>
      <c r="G64" s="25"/>
    </row>
    <row r="65">
      <c r="G65" s="25"/>
    </row>
    <row r="66">
      <c r="G66" s="25"/>
    </row>
    <row r="67">
      <c r="A67" s="26"/>
      <c r="G67" s="25"/>
    </row>
    <row r="68">
      <c r="G68" s="25"/>
    </row>
    <row r="69">
      <c r="G69" s="25"/>
    </row>
    <row r="70">
      <c r="G70" s="25"/>
    </row>
    <row r="71">
      <c r="G71" s="25"/>
    </row>
    <row r="72">
      <c r="G72" s="25"/>
    </row>
    <row r="73">
      <c r="G73" s="25"/>
    </row>
    <row r="74">
      <c r="G74" s="25"/>
    </row>
    <row r="75">
      <c r="G75" s="25"/>
    </row>
    <row r="76">
      <c r="G76" s="25"/>
    </row>
    <row r="77">
      <c r="G77" s="25"/>
    </row>
    <row r="78">
      <c r="G78" s="25"/>
    </row>
    <row r="79">
      <c r="G79" s="25"/>
    </row>
    <row r="80">
      <c r="G80" s="25"/>
    </row>
    <row r="81">
      <c r="G81" s="25"/>
    </row>
    <row r="82">
      <c r="G82" s="25"/>
    </row>
    <row r="83">
      <c r="G83" s="25"/>
    </row>
    <row r="84">
      <c r="G84" s="25"/>
    </row>
    <row r="85">
      <c r="G85" s="25"/>
    </row>
    <row r="86">
      <c r="G86" s="25"/>
    </row>
    <row r="87">
      <c r="G87" s="25"/>
    </row>
    <row r="88">
      <c r="G88" s="25"/>
    </row>
    <row r="89">
      <c r="G89" s="25"/>
    </row>
    <row r="90">
      <c r="G90" s="25"/>
    </row>
    <row r="91">
      <c r="G91" s="25"/>
    </row>
    <row r="92">
      <c r="G92" s="25"/>
    </row>
    <row r="93">
      <c r="G93" s="25"/>
    </row>
    <row r="94">
      <c r="G94" s="25"/>
    </row>
    <row r="95">
      <c r="G95" s="25"/>
    </row>
    <row r="96">
      <c r="G96" s="25"/>
    </row>
    <row r="97">
      <c r="G97" s="25"/>
    </row>
    <row r="98">
      <c r="G98" s="25"/>
    </row>
    <row r="99">
      <c r="G99" s="25"/>
    </row>
    <row r="100">
      <c r="G100" s="25"/>
    </row>
    <row r="101">
      <c r="G101" s="25"/>
    </row>
    <row r="102">
      <c r="G102" s="25"/>
    </row>
    <row r="103">
      <c r="G103" s="25"/>
    </row>
    <row r="104">
      <c r="G104" s="25"/>
    </row>
    <row r="105">
      <c r="G105" s="25"/>
    </row>
    <row r="106">
      <c r="G106" s="25"/>
    </row>
    <row r="107">
      <c r="G107" s="25"/>
    </row>
    <row r="108">
      <c r="G108" s="25"/>
    </row>
    <row r="109">
      <c r="G109" s="25"/>
    </row>
    <row r="110">
      <c r="G110" s="25"/>
    </row>
    <row r="111">
      <c r="G111" s="25"/>
    </row>
    <row r="112">
      <c r="G112" s="25"/>
    </row>
    <row r="113">
      <c r="G113" s="25"/>
    </row>
    <row r="114">
      <c r="G114" s="25"/>
    </row>
    <row r="115">
      <c r="G115" s="25"/>
    </row>
    <row r="116">
      <c r="G116" s="25"/>
    </row>
    <row r="117">
      <c r="G117" s="25"/>
    </row>
    <row r="118">
      <c r="G118" s="25"/>
    </row>
    <row r="119">
      <c r="G119" s="25"/>
    </row>
    <row r="120">
      <c r="G120" s="25"/>
    </row>
    <row r="121">
      <c r="G121" s="25"/>
    </row>
    <row r="122">
      <c r="G122" s="25"/>
    </row>
    <row r="123">
      <c r="G123" s="25"/>
    </row>
    <row r="124">
      <c r="G124" s="25"/>
    </row>
    <row r="125">
      <c r="G125" s="25"/>
    </row>
    <row r="126">
      <c r="G126" s="25"/>
    </row>
    <row r="127">
      <c r="G127" s="25"/>
    </row>
    <row r="128">
      <c r="G128" s="25"/>
    </row>
    <row r="129">
      <c r="G129" s="25"/>
    </row>
    <row r="130">
      <c r="G130" s="25"/>
    </row>
    <row r="131">
      <c r="G131" s="25"/>
    </row>
    <row r="132">
      <c r="G132" s="25"/>
    </row>
    <row r="133">
      <c r="G133" s="25"/>
    </row>
    <row r="134">
      <c r="G134" s="25"/>
    </row>
    <row r="135">
      <c r="G135" s="25"/>
    </row>
    <row r="136">
      <c r="G136" s="25"/>
    </row>
    <row r="137">
      <c r="G137" s="25"/>
    </row>
    <row r="138">
      <c r="G138" s="25"/>
    </row>
    <row r="139">
      <c r="G139" s="25"/>
    </row>
    <row r="140">
      <c r="G140" s="25"/>
    </row>
    <row r="141">
      <c r="G141" s="25"/>
    </row>
    <row r="142">
      <c r="G142" s="25"/>
    </row>
    <row r="143">
      <c r="G143" s="25"/>
    </row>
    <row r="144">
      <c r="G144" s="25"/>
    </row>
    <row r="145">
      <c r="G145" s="25"/>
    </row>
    <row r="146">
      <c r="G146" s="25"/>
    </row>
    <row r="147">
      <c r="G147" s="25"/>
    </row>
    <row r="148">
      <c r="G148" s="25"/>
    </row>
    <row r="149">
      <c r="G149" s="25"/>
    </row>
    <row r="150">
      <c r="G150" s="25"/>
    </row>
    <row r="151">
      <c r="G151" s="25"/>
    </row>
    <row r="152">
      <c r="G152" s="25"/>
    </row>
    <row r="153">
      <c r="G153" s="25"/>
    </row>
    <row r="154">
      <c r="G154" s="25"/>
    </row>
    <row r="155">
      <c r="G155" s="25"/>
    </row>
    <row r="156">
      <c r="G156" s="25"/>
    </row>
    <row r="157">
      <c r="G157" s="25"/>
    </row>
    <row r="158">
      <c r="G158" s="25"/>
    </row>
    <row r="159">
      <c r="G159" s="25"/>
    </row>
    <row r="160">
      <c r="G160" s="25"/>
    </row>
    <row r="161">
      <c r="G161" s="25"/>
    </row>
    <row r="162">
      <c r="G162" s="25"/>
    </row>
    <row r="163">
      <c r="G163" s="25"/>
    </row>
    <row r="164">
      <c r="G164" s="25"/>
    </row>
    <row r="165">
      <c r="G165" s="25"/>
    </row>
    <row r="166">
      <c r="G166" s="25"/>
    </row>
    <row r="167">
      <c r="G167" s="25"/>
    </row>
    <row r="168">
      <c r="G168" s="25"/>
    </row>
    <row r="169">
      <c r="G169" s="25"/>
    </row>
    <row r="170">
      <c r="G170" s="25"/>
    </row>
    <row r="171">
      <c r="G171" s="25"/>
    </row>
    <row r="172">
      <c r="G172" s="25"/>
    </row>
    <row r="173">
      <c r="G173" s="25"/>
    </row>
    <row r="174">
      <c r="G174" s="25"/>
    </row>
    <row r="175">
      <c r="G175" s="25"/>
    </row>
    <row r="176">
      <c r="G176" s="25"/>
    </row>
    <row r="177">
      <c r="G177" s="25"/>
    </row>
    <row r="178">
      <c r="G178" s="25"/>
    </row>
    <row r="179">
      <c r="G179" s="25"/>
    </row>
    <row r="180">
      <c r="G180" s="25"/>
    </row>
    <row r="181">
      <c r="G181" s="25"/>
    </row>
    <row r="182">
      <c r="G182" s="25"/>
    </row>
    <row r="183">
      <c r="G183" s="25"/>
    </row>
    <row r="184">
      <c r="G184" s="25"/>
    </row>
    <row r="185">
      <c r="G185" s="25"/>
    </row>
    <row r="186">
      <c r="G186" s="25"/>
    </row>
    <row r="187">
      <c r="G187" s="25"/>
    </row>
    <row r="188">
      <c r="G188" s="25"/>
    </row>
    <row r="189">
      <c r="G189" s="25"/>
    </row>
    <row r="190">
      <c r="G190" s="25"/>
    </row>
    <row r="191">
      <c r="G191" s="25"/>
    </row>
    <row r="192">
      <c r="G192" s="25"/>
    </row>
    <row r="193">
      <c r="G193" s="25"/>
    </row>
    <row r="194">
      <c r="G194" s="25"/>
    </row>
    <row r="195">
      <c r="G195" s="25"/>
    </row>
    <row r="196">
      <c r="G196" s="25"/>
    </row>
    <row r="197">
      <c r="G197" s="25"/>
    </row>
    <row r="198">
      <c r="G198" s="25"/>
    </row>
    <row r="199">
      <c r="G199" s="25"/>
    </row>
    <row r="200">
      <c r="G200" s="25"/>
    </row>
    <row r="201">
      <c r="G201" s="25"/>
    </row>
    <row r="202">
      <c r="G202" s="25"/>
    </row>
    <row r="203">
      <c r="G203" s="25"/>
    </row>
    <row r="204">
      <c r="G204" s="25"/>
    </row>
    <row r="205">
      <c r="G205" s="25"/>
    </row>
    <row r="206">
      <c r="G206" s="25"/>
    </row>
    <row r="207">
      <c r="G207" s="25"/>
    </row>
    <row r="208">
      <c r="G208" s="25"/>
    </row>
    <row r="209">
      <c r="G209" s="25"/>
    </row>
    <row r="210">
      <c r="G210" s="25"/>
    </row>
    <row r="211">
      <c r="G211" s="25"/>
    </row>
    <row r="212">
      <c r="G212" s="25"/>
    </row>
    <row r="213">
      <c r="G213" s="25"/>
    </row>
    <row r="214">
      <c r="G214" s="25"/>
    </row>
    <row r="215">
      <c r="G215" s="25"/>
    </row>
    <row r="216">
      <c r="G216" s="25"/>
    </row>
    <row r="217">
      <c r="G217" s="25"/>
    </row>
    <row r="218">
      <c r="G218" s="25"/>
    </row>
    <row r="219">
      <c r="G219" s="25"/>
    </row>
    <row r="220">
      <c r="G220" s="25"/>
    </row>
    <row r="221">
      <c r="G221" s="25"/>
    </row>
    <row r="222">
      <c r="G222" s="25"/>
    </row>
    <row r="223">
      <c r="G223" s="25"/>
    </row>
    <row r="224">
      <c r="G224" s="25"/>
    </row>
    <row r="225">
      <c r="G225" s="25"/>
    </row>
    <row r="226">
      <c r="G226" s="25"/>
    </row>
    <row r="227">
      <c r="G227" s="25"/>
    </row>
    <row r="228">
      <c r="G228" s="25"/>
    </row>
    <row r="229">
      <c r="G229" s="25"/>
    </row>
    <row r="230">
      <c r="G230" s="25"/>
    </row>
    <row r="231">
      <c r="G231" s="25"/>
    </row>
    <row r="232">
      <c r="G232" s="25"/>
    </row>
    <row r="233">
      <c r="G233" s="25"/>
    </row>
    <row r="234">
      <c r="G234" s="25"/>
    </row>
    <row r="235">
      <c r="G235" s="25"/>
    </row>
    <row r="236">
      <c r="G236" s="25"/>
    </row>
    <row r="237">
      <c r="G237" s="25"/>
    </row>
    <row r="238">
      <c r="G238" s="25"/>
    </row>
    <row r="239">
      <c r="G239" s="25"/>
    </row>
    <row r="240">
      <c r="G240" s="25"/>
    </row>
    <row r="241">
      <c r="G241" s="25"/>
    </row>
    <row r="242">
      <c r="G242" s="25"/>
    </row>
    <row r="243">
      <c r="G243" s="25"/>
    </row>
    <row r="244">
      <c r="G244" s="25"/>
    </row>
    <row r="245">
      <c r="G245" s="25"/>
    </row>
    <row r="246">
      <c r="G246" s="25"/>
    </row>
    <row r="247">
      <c r="G247" s="25"/>
    </row>
    <row r="248">
      <c r="G248" s="25"/>
    </row>
    <row r="249">
      <c r="G249" s="25"/>
    </row>
    <row r="250">
      <c r="G250" s="25"/>
    </row>
    <row r="251">
      <c r="G251" s="25"/>
    </row>
    <row r="252">
      <c r="G252" s="25"/>
    </row>
    <row r="253">
      <c r="G253" s="25"/>
    </row>
    <row r="254">
      <c r="G254" s="25"/>
    </row>
    <row r="255">
      <c r="G255" s="25"/>
    </row>
    <row r="256">
      <c r="G256" s="25"/>
    </row>
    <row r="257">
      <c r="G257" s="25"/>
    </row>
    <row r="258">
      <c r="G258" s="25"/>
    </row>
    <row r="259">
      <c r="G259" s="25"/>
    </row>
    <row r="260">
      <c r="G260" s="25"/>
    </row>
    <row r="261">
      <c r="G261" s="25"/>
    </row>
    <row r="262">
      <c r="G262" s="25"/>
    </row>
    <row r="263">
      <c r="G263" s="25"/>
    </row>
    <row r="264">
      <c r="G264" s="25"/>
    </row>
    <row r="265">
      <c r="G265" s="25"/>
    </row>
    <row r="266">
      <c r="G266" s="25"/>
    </row>
    <row r="267">
      <c r="G267" s="25"/>
    </row>
    <row r="268">
      <c r="G268" s="25"/>
    </row>
    <row r="269">
      <c r="G269" s="25"/>
    </row>
    <row r="270">
      <c r="G270" s="25"/>
    </row>
    <row r="271">
      <c r="G271" s="25"/>
    </row>
    <row r="272">
      <c r="G272" s="25"/>
    </row>
    <row r="273">
      <c r="G273" s="25"/>
    </row>
    <row r="274">
      <c r="G274" s="25"/>
    </row>
    <row r="275">
      <c r="G275" s="25"/>
    </row>
    <row r="276">
      <c r="G276" s="25"/>
    </row>
    <row r="277">
      <c r="G277" s="25"/>
    </row>
    <row r="278">
      <c r="G278" s="25"/>
    </row>
    <row r="279">
      <c r="G279" s="25"/>
    </row>
    <row r="280">
      <c r="G280" s="25"/>
    </row>
    <row r="281">
      <c r="G281" s="25"/>
    </row>
    <row r="282">
      <c r="G282" s="25"/>
    </row>
    <row r="283">
      <c r="G283" s="25"/>
    </row>
    <row r="284">
      <c r="G284" s="25"/>
    </row>
    <row r="285">
      <c r="G285" s="25"/>
    </row>
    <row r="286">
      <c r="G286" s="25"/>
    </row>
    <row r="287">
      <c r="G287" s="25"/>
    </row>
    <row r="288">
      <c r="G288" s="25"/>
    </row>
    <row r="289">
      <c r="G289" s="25"/>
    </row>
    <row r="290">
      <c r="G290" s="25"/>
    </row>
    <row r="291">
      <c r="G291" s="25"/>
    </row>
    <row r="292">
      <c r="G292" s="25"/>
    </row>
    <row r="293">
      <c r="G293" s="25"/>
    </row>
    <row r="294">
      <c r="G294" s="25"/>
    </row>
    <row r="295">
      <c r="G295" s="25"/>
    </row>
    <row r="296">
      <c r="G296" s="25"/>
    </row>
    <row r="297">
      <c r="G297" s="25"/>
    </row>
    <row r="298">
      <c r="G298" s="25"/>
    </row>
    <row r="299">
      <c r="G299" s="25"/>
    </row>
    <row r="300">
      <c r="G300" s="25"/>
    </row>
    <row r="301">
      <c r="G301" s="25"/>
    </row>
    <row r="302">
      <c r="G302" s="25"/>
    </row>
    <row r="303">
      <c r="G303" s="25"/>
    </row>
    <row r="304">
      <c r="G304" s="25"/>
    </row>
    <row r="305">
      <c r="G305" s="25"/>
    </row>
    <row r="306">
      <c r="G306" s="25"/>
    </row>
    <row r="307">
      <c r="G307" s="25"/>
    </row>
    <row r="308">
      <c r="G308" s="25"/>
    </row>
    <row r="309">
      <c r="G309" s="25"/>
    </row>
    <row r="310">
      <c r="G310" s="25"/>
    </row>
    <row r="311">
      <c r="G311" s="25"/>
    </row>
    <row r="312">
      <c r="G312" s="25"/>
    </row>
    <row r="313">
      <c r="G313" s="25"/>
    </row>
    <row r="314">
      <c r="G314" s="25"/>
    </row>
    <row r="315">
      <c r="G315" s="25"/>
    </row>
    <row r="316">
      <c r="G316" s="25"/>
    </row>
    <row r="317">
      <c r="G317" s="25"/>
    </row>
    <row r="318">
      <c r="G318" s="25"/>
    </row>
    <row r="319">
      <c r="G319" s="25"/>
    </row>
    <row r="320">
      <c r="G320" s="25"/>
    </row>
    <row r="321">
      <c r="G321" s="25"/>
    </row>
    <row r="322">
      <c r="G322" s="25"/>
    </row>
    <row r="323">
      <c r="G323" s="25"/>
    </row>
    <row r="324">
      <c r="G324" s="25"/>
    </row>
    <row r="325">
      <c r="G325" s="25"/>
    </row>
    <row r="326">
      <c r="G326" s="25"/>
    </row>
    <row r="327">
      <c r="G327" s="25"/>
    </row>
    <row r="328">
      <c r="G328" s="25"/>
    </row>
    <row r="329">
      <c r="G329" s="25"/>
    </row>
    <row r="330">
      <c r="G330" s="25"/>
    </row>
    <row r="331">
      <c r="G331" s="25"/>
    </row>
    <row r="332">
      <c r="G332" s="25"/>
    </row>
    <row r="333">
      <c r="G333" s="25"/>
    </row>
    <row r="334">
      <c r="G334" s="25"/>
    </row>
    <row r="335">
      <c r="G335" s="25"/>
    </row>
    <row r="336">
      <c r="G336" s="25"/>
    </row>
    <row r="337">
      <c r="G337" s="25"/>
    </row>
    <row r="338">
      <c r="G338" s="25"/>
    </row>
    <row r="339">
      <c r="G339" s="25"/>
    </row>
    <row r="340">
      <c r="G340" s="25"/>
    </row>
    <row r="341">
      <c r="G341" s="25"/>
    </row>
    <row r="342">
      <c r="G342" s="25"/>
    </row>
    <row r="343">
      <c r="G343" s="25"/>
    </row>
    <row r="344">
      <c r="G344" s="25"/>
    </row>
    <row r="345">
      <c r="G345" s="25"/>
    </row>
    <row r="346">
      <c r="G346" s="25"/>
    </row>
    <row r="347">
      <c r="G347" s="25"/>
    </row>
    <row r="348">
      <c r="G348" s="25"/>
    </row>
    <row r="349">
      <c r="G349" s="25"/>
    </row>
    <row r="350">
      <c r="G350" s="25"/>
    </row>
    <row r="351">
      <c r="G351" s="25"/>
    </row>
    <row r="352">
      <c r="G352" s="25"/>
    </row>
    <row r="353">
      <c r="G353" s="25"/>
    </row>
    <row r="354">
      <c r="G354" s="25"/>
    </row>
    <row r="355">
      <c r="G355" s="25"/>
    </row>
    <row r="356">
      <c r="G356" s="25"/>
    </row>
    <row r="357">
      <c r="G357" s="25"/>
    </row>
    <row r="358">
      <c r="G358" s="25"/>
    </row>
    <row r="359">
      <c r="G359" s="25"/>
    </row>
    <row r="360">
      <c r="G360" s="25"/>
    </row>
    <row r="361">
      <c r="G361" s="25"/>
    </row>
    <row r="362">
      <c r="G362" s="25"/>
    </row>
    <row r="363">
      <c r="G363" s="25"/>
    </row>
    <row r="364">
      <c r="G364" s="25"/>
    </row>
    <row r="365">
      <c r="G365" s="25"/>
    </row>
    <row r="366">
      <c r="G366" s="25"/>
    </row>
    <row r="367">
      <c r="G367" s="25"/>
    </row>
    <row r="368">
      <c r="G368" s="25"/>
    </row>
    <row r="369">
      <c r="G369" s="25"/>
    </row>
    <row r="370">
      <c r="G370" s="25"/>
    </row>
    <row r="371">
      <c r="G371" s="25"/>
    </row>
    <row r="372">
      <c r="G372" s="25"/>
    </row>
    <row r="373">
      <c r="G373" s="25"/>
    </row>
    <row r="374">
      <c r="G374" s="25"/>
    </row>
    <row r="375">
      <c r="G375" s="25"/>
    </row>
    <row r="376">
      <c r="G376" s="25"/>
    </row>
    <row r="377">
      <c r="G377" s="25"/>
    </row>
    <row r="378">
      <c r="G378" s="25"/>
    </row>
    <row r="379">
      <c r="G379" s="25"/>
    </row>
    <row r="380">
      <c r="G380" s="25"/>
    </row>
    <row r="381">
      <c r="G381" s="25"/>
    </row>
    <row r="382">
      <c r="G382" s="25"/>
    </row>
    <row r="383">
      <c r="G383" s="25"/>
    </row>
    <row r="384">
      <c r="G384" s="25"/>
    </row>
    <row r="385">
      <c r="G385" s="25"/>
    </row>
    <row r="386">
      <c r="G386" s="25"/>
    </row>
    <row r="387">
      <c r="G387" s="25"/>
    </row>
    <row r="388">
      <c r="G388" s="25"/>
    </row>
    <row r="389">
      <c r="G389" s="25"/>
    </row>
    <row r="390">
      <c r="G390" s="25"/>
    </row>
    <row r="391">
      <c r="G391" s="25"/>
    </row>
    <row r="392">
      <c r="G392" s="25"/>
    </row>
    <row r="393">
      <c r="G393" s="25"/>
    </row>
    <row r="394">
      <c r="G394" s="25"/>
    </row>
    <row r="395">
      <c r="G395" s="25"/>
    </row>
    <row r="396">
      <c r="G396" s="25"/>
    </row>
    <row r="397">
      <c r="G397" s="25"/>
    </row>
    <row r="398">
      <c r="G398" s="25"/>
    </row>
    <row r="399">
      <c r="G399" s="25"/>
    </row>
    <row r="400">
      <c r="G400" s="25"/>
    </row>
    <row r="401">
      <c r="G401" s="25"/>
    </row>
    <row r="402">
      <c r="G402" s="25"/>
    </row>
    <row r="403">
      <c r="G403" s="25"/>
    </row>
    <row r="404">
      <c r="G404" s="25"/>
    </row>
    <row r="405">
      <c r="G405" s="25"/>
    </row>
    <row r="406">
      <c r="G406" s="25"/>
    </row>
    <row r="407">
      <c r="G407" s="25"/>
    </row>
    <row r="408">
      <c r="G408" s="25"/>
    </row>
    <row r="409">
      <c r="G409" s="25"/>
    </row>
    <row r="410">
      <c r="G410" s="25"/>
    </row>
    <row r="411">
      <c r="G411" s="25"/>
    </row>
    <row r="412">
      <c r="G412" s="25"/>
    </row>
    <row r="413">
      <c r="G413" s="25"/>
    </row>
    <row r="414">
      <c r="G414" s="25"/>
    </row>
    <row r="415">
      <c r="G415" s="25"/>
    </row>
    <row r="416">
      <c r="G416" s="25"/>
    </row>
    <row r="417">
      <c r="G417" s="25"/>
    </row>
    <row r="418">
      <c r="G418" s="25"/>
    </row>
    <row r="419">
      <c r="G419" s="25"/>
    </row>
    <row r="420">
      <c r="G420" s="25"/>
    </row>
    <row r="421">
      <c r="G421" s="25"/>
    </row>
    <row r="422">
      <c r="G422" s="25"/>
    </row>
    <row r="423">
      <c r="G423" s="25"/>
    </row>
    <row r="424">
      <c r="G424" s="25"/>
    </row>
    <row r="425">
      <c r="G425" s="25"/>
    </row>
    <row r="426">
      <c r="G426" s="25"/>
    </row>
    <row r="427">
      <c r="G427" s="25"/>
    </row>
    <row r="428">
      <c r="G428" s="25"/>
    </row>
    <row r="429">
      <c r="G429" s="25"/>
    </row>
    <row r="430">
      <c r="G430" s="25"/>
    </row>
    <row r="431">
      <c r="G431" s="25"/>
    </row>
    <row r="432">
      <c r="G432" s="25"/>
    </row>
    <row r="433">
      <c r="G433" s="25"/>
    </row>
    <row r="434">
      <c r="G434" s="25"/>
    </row>
    <row r="435">
      <c r="G435" s="25"/>
    </row>
    <row r="436">
      <c r="G436" s="25"/>
    </row>
    <row r="437">
      <c r="G437" s="25"/>
    </row>
    <row r="438">
      <c r="G438" s="25"/>
    </row>
    <row r="439">
      <c r="G439" s="25"/>
    </row>
    <row r="440">
      <c r="G440" s="25"/>
    </row>
    <row r="441">
      <c r="G441" s="25"/>
    </row>
    <row r="442">
      <c r="G442" s="25"/>
    </row>
    <row r="443">
      <c r="G443" s="25"/>
    </row>
    <row r="444">
      <c r="G444" s="25"/>
    </row>
    <row r="445">
      <c r="G445" s="25"/>
    </row>
    <row r="446">
      <c r="G446" s="25"/>
    </row>
    <row r="447">
      <c r="G447" s="25"/>
    </row>
    <row r="448">
      <c r="G448" s="25"/>
    </row>
    <row r="449">
      <c r="G449" s="25"/>
    </row>
    <row r="450">
      <c r="G450" s="25"/>
    </row>
    <row r="451">
      <c r="G451" s="25"/>
    </row>
    <row r="452">
      <c r="G452" s="25"/>
    </row>
    <row r="453">
      <c r="G453" s="25"/>
    </row>
    <row r="454">
      <c r="G454" s="25"/>
    </row>
    <row r="455">
      <c r="G455" s="25"/>
    </row>
    <row r="456">
      <c r="G456" s="25"/>
    </row>
    <row r="457">
      <c r="G457" s="25"/>
    </row>
    <row r="458">
      <c r="G458" s="25"/>
    </row>
    <row r="459">
      <c r="G459" s="25"/>
    </row>
    <row r="460">
      <c r="G460" s="25"/>
    </row>
    <row r="461">
      <c r="G461" s="25"/>
    </row>
    <row r="462">
      <c r="G462" s="25"/>
    </row>
    <row r="463">
      <c r="G463" s="25"/>
    </row>
    <row r="464">
      <c r="G464" s="25"/>
    </row>
    <row r="465">
      <c r="G465" s="25"/>
    </row>
    <row r="466">
      <c r="G466" s="25"/>
    </row>
    <row r="467">
      <c r="G467" s="25"/>
    </row>
    <row r="468">
      <c r="G468" s="25"/>
    </row>
    <row r="469">
      <c r="G469" s="25"/>
    </row>
    <row r="470">
      <c r="G470" s="25"/>
    </row>
    <row r="471">
      <c r="G471" s="25"/>
    </row>
    <row r="472">
      <c r="G472" s="25"/>
    </row>
    <row r="473">
      <c r="G473" s="25"/>
    </row>
    <row r="474">
      <c r="G474" s="25"/>
    </row>
    <row r="475">
      <c r="G475" s="25"/>
    </row>
    <row r="476">
      <c r="G476" s="25"/>
    </row>
    <row r="477">
      <c r="G477" s="25"/>
    </row>
    <row r="478">
      <c r="G478" s="25"/>
    </row>
    <row r="479">
      <c r="G479" s="25"/>
    </row>
    <row r="480">
      <c r="G480" s="25"/>
    </row>
    <row r="481">
      <c r="G481" s="25"/>
    </row>
    <row r="482">
      <c r="G482" s="25"/>
    </row>
    <row r="483">
      <c r="G483" s="25"/>
    </row>
    <row r="484">
      <c r="G484" s="25"/>
    </row>
    <row r="485">
      <c r="G485" s="25"/>
    </row>
    <row r="486">
      <c r="G486" s="25"/>
    </row>
    <row r="487">
      <c r="G487" s="25"/>
    </row>
    <row r="488">
      <c r="G488" s="25"/>
    </row>
    <row r="489">
      <c r="G489" s="25"/>
    </row>
    <row r="490">
      <c r="G490" s="25"/>
    </row>
    <row r="491">
      <c r="G491" s="25"/>
    </row>
    <row r="492">
      <c r="G492" s="25"/>
    </row>
    <row r="493">
      <c r="G493" s="25"/>
    </row>
    <row r="494">
      <c r="G494" s="25"/>
    </row>
    <row r="495">
      <c r="G495" s="25"/>
    </row>
    <row r="496">
      <c r="G496" s="25"/>
    </row>
    <row r="497">
      <c r="G497" s="25"/>
    </row>
    <row r="498">
      <c r="G498" s="25"/>
    </row>
    <row r="499">
      <c r="G499" s="25"/>
    </row>
    <row r="500">
      <c r="G500" s="25"/>
    </row>
    <row r="501">
      <c r="G501" s="25"/>
    </row>
    <row r="502">
      <c r="G502" s="25"/>
    </row>
    <row r="503">
      <c r="G503" s="25"/>
    </row>
    <row r="504">
      <c r="G504" s="25"/>
    </row>
    <row r="505">
      <c r="G505" s="25"/>
    </row>
    <row r="506">
      <c r="G506" s="25"/>
    </row>
    <row r="507">
      <c r="G507" s="25"/>
    </row>
    <row r="508">
      <c r="G508" s="25"/>
    </row>
    <row r="509">
      <c r="G509" s="25"/>
    </row>
    <row r="510">
      <c r="G510" s="25"/>
    </row>
    <row r="511">
      <c r="G511" s="25"/>
    </row>
    <row r="512">
      <c r="G512" s="25"/>
    </row>
    <row r="513">
      <c r="G513" s="25"/>
    </row>
    <row r="514">
      <c r="G514" s="25"/>
    </row>
    <row r="515">
      <c r="G515" s="25"/>
    </row>
    <row r="516">
      <c r="G516" s="25"/>
    </row>
    <row r="517">
      <c r="G517" s="25"/>
    </row>
    <row r="518">
      <c r="G518" s="25"/>
    </row>
    <row r="519">
      <c r="G519" s="25"/>
    </row>
    <row r="520">
      <c r="G520" s="25"/>
    </row>
    <row r="521">
      <c r="G521" s="25"/>
    </row>
    <row r="522">
      <c r="G522" s="25"/>
    </row>
    <row r="523">
      <c r="G523" s="25"/>
    </row>
    <row r="524">
      <c r="G524" s="25"/>
    </row>
    <row r="525">
      <c r="G525" s="25"/>
    </row>
    <row r="526">
      <c r="G526" s="25"/>
    </row>
    <row r="527">
      <c r="G527" s="25"/>
    </row>
    <row r="528">
      <c r="G528" s="25"/>
    </row>
    <row r="529">
      <c r="G529" s="25"/>
    </row>
    <row r="530">
      <c r="G530" s="25"/>
    </row>
    <row r="531">
      <c r="G531" s="25"/>
    </row>
    <row r="532">
      <c r="G532" s="25"/>
    </row>
    <row r="533">
      <c r="G533" s="25"/>
    </row>
    <row r="534">
      <c r="G534" s="25"/>
    </row>
    <row r="535">
      <c r="G535" s="25"/>
    </row>
    <row r="536">
      <c r="G536" s="25"/>
    </row>
    <row r="537">
      <c r="G537" s="25"/>
    </row>
    <row r="538">
      <c r="G538" s="25"/>
    </row>
    <row r="539">
      <c r="G539" s="25"/>
    </row>
    <row r="540">
      <c r="G540" s="25"/>
    </row>
    <row r="541">
      <c r="G541" s="25"/>
    </row>
    <row r="542">
      <c r="G542" s="25"/>
    </row>
    <row r="543">
      <c r="G543" s="25"/>
    </row>
    <row r="544">
      <c r="G544" s="25"/>
    </row>
    <row r="545">
      <c r="G545" s="25"/>
    </row>
    <row r="546">
      <c r="G546" s="25"/>
    </row>
    <row r="547">
      <c r="G547" s="25"/>
    </row>
    <row r="548">
      <c r="G548" s="25"/>
    </row>
    <row r="549">
      <c r="G549" s="25"/>
    </row>
    <row r="550">
      <c r="G550" s="25"/>
    </row>
    <row r="551">
      <c r="G551" s="25"/>
    </row>
    <row r="552">
      <c r="G552" s="25"/>
    </row>
    <row r="553">
      <c r="G553" s="25"/>
    </row>
    <row r="554">
      <c r="G554" s="25"/>
    </row>
    <row r="555">
      <c r="G555" s="25"/>
    </row>
    <row r="556">
      <c r="G556" s="25"/>
    </row>
    <row r="557">
      <c r="G557" s="25"/>
    </row>
    <row r="558">
      <c r="G558" s="25"/>
    </row>
    <row r="559">
      <c r="G559" s="25"/>
    </row>
    <row r="560">
      <c r="G560" s="25"/>
    </row>
    <row r="561">
      <c r="G561" s="25"/>
    </row>
    <row r="562">
      <c r="G562" s="25"/>
    </row>
    <row r="563">
      <c r="G563" s="25"/>
    </row>
    <row r="564">
      <c r="G564" s="25"/>
    </row>
    <row r="565">
      <c r="G565" s="25"/>
    </row>
    <row r="566">
      <c r="G566" s="25"/>
    </row>
    <row r="567">
      <c r="G567" s="25"/>
    </row>
    <row r="568">
      <c r="G568" s="25"/>
    </row>
    <row r="569">
      <c r="G569" s="25"/>
    </row>
    <row r="570">
      <c r="G570" s="25"/>
    </row>
    <row r="571">
      <c r="G571" s="25"/>
    </row>
    <row r="572">
      <c r="G572" s="25"/>
    </row>
    <row r="573">
      <c r="G573" s="25"/>
    </row>
    <row r="574">
      <c r="G574" s="25"/>
    </row>
    <row r="575">
      <c r="G575" s="25"/>
    </row>
    <row r="576">
      <c r="G576" s="25"/>
    </row>
    <row r="577">
      <c r="G577" s="25"/>
    </row>
    <row r="578">
      <c r="G578" s="25"/>
    </row>
    <row r="579">
      <c r="G579" s="25"/>
    </row>
    <row r="580">
      <c r="G580" s="25"/>
    </row>
    <row r="581">
      <c r="G581" s="25"/>
    </row>
    <row r="582">
      <c r="G582" s="25"/>
    </row>
    <row r="583">
      <c r="G583" s="25"/>
    </row>
    <row r="584">
      <c r="G584" s="25"/>
    </row>
    <row r="585">
      <c r="G585" s="25"/>
    </row>
    <row r="586">
      <c r="G586" s="25"/>
    </row>
    <row r="587">
      <c r="G587" s="25"/>
    </row>
    <row r="588">
      <c r="G588" s="25"/>
    </row>
    <row r="589">
      <c r="G589" s="25"/>
    </row>
    <row r="590">
      <c r="G590" s="25"/>
    </row>
    <row r="591">
      <c r="G591" s="25"/>
    </row>
    <row r="592">
      <c r="G592" s="25"/>
    </row>
    <row r="593">
      <c r="G593" s="25"/>
    </row>
    <row r="594">
      <c r="G594" s="25"/>
    </row>
    <row r="595">
      <c r="G595" s="25"/>
    </row>
    <row r="596">
      <c r="G596" s="25"/>
    </row>
    <row r="597">
      <c r="G597" s="25"/>
    </row>
    <row r="598">
      <c r="G598" s="25"/>
    </row>
    <row r="599">
      <c r="G599" s="25"/>
    </row>
    <row r="600">
      <c r="G600" s="25"/>
    </row>
    <row r="601">
      <c r="G601" s="25"/>
    </row>
    <row r="602">
      <c r="G602" s="25"/>
    </row>
    <row r="603">
      <c r="G603" s="25"/>
    </row>
    <row r="604">
      <c r="G604" s="25"/>
    </row>
    <row r="605">
      <c r="G605" s="25"/>
    </row>
    <row r="606">
      <c r="G606" s="25"/>
    </row>
    <row r="607">
      <c r="G607" s="25"/>
    </row>
    <row r="608">
      <c r="G608" s="25"/>
    </row>
    <row r="609">
      <c r="G609" s="25"/>
    </row>
    <row r="610">
      <c r="G610" s="25"/>
    </row>
    <row r="611">
      <c r="G611" s="25"/>
    </row>
    <row r="612">
      <c r="G612" s="25"/>
    </row>
    <row r="613">
      <c r="G613" s="25"/>
    </row>
    <row r="614">
      <c r="G614" s="25"/>
    </row>
    <row r="615">
      <c r="G615" s="25"/>
    </row>
    <row r="616">
      <c r="G616" s="25"/>
    </row>
    <row r="617">
      <c r="G617" s="25"/>
    </row>
    <row r="618">
      <c r="G618" s="25"/>
    </row>
    <row r="619">
      <c r="G619" s="25"/>
    </row>
    <row r="620">
      <c r="G620" s="25"/>
    </row>
    <row r="621">
      <c r="G621" s="25"/>
    </row>
    <row r="622">
      <c r="G622" s="25"/>
    </row>
    <row r="623">
      <c r="G623" s="25"/>
    </row>
    <row r="624">
      <c r="G624" s="25"/>
    </row>
    <row r="625">
      <c r="G625" s="25"/>
    </row>
    <row r="626">
      <c r="G626" s="25"/>
    </row>
    <row r="627">
      <c r="G627" s="25"/>
    </row>
    <row r="628">
      <c r="G628" s="25"/>
    </row>
    <row r="629">
      <c r="G629" s="25"/>
    </row>
    <row r="630">
      <c r="G630" s="25"/>
    </row>
    <row r="631">
      <c r="G631" s="25"/>
    </row>
    <row r="632">
      <c r="G632" s="25"/>
    </row>
    <row r="633">
      <c r="G633" s="25"/>
    </row>
    <row r="634">
      <c r="G634" s="25"/>
    </row>
    <row r="635">
      <c r="G635" s="25"/>
    </row>
    <row r="636">
      <c r="G636" s="25"/>
    </row>
    <row r="637">
      <c r="G637" s="25"/>
    </row>
    <row r="638">
      <c r="G638" s="25"/>
    </row>
    <row r="639">
      <c r="G639" s="25"/>
    </row>
    <row r="640">
      <c r="G640" s="25"/>
    </row>
    <row r="641">
      <c r="G641" s="25"/>
    </row>
    <row r="642">
      <c r="G642" s="25"/>
    </row>
    <row r="643">
      <c r="G643" s="25"/>
    </row>
    <row r="644">
      <c r="G644" s="25"/>
    </row>
    <row r="645">
      <c r="G645" s="25"/>
    </row>
    <row r="646">
      <c r="G646" s="25"/>
    </row>
    <row r="647">
      <c r="G647" s="25"/>
    </row>
    <row r="648">
      <c r="G648" s="25"/>
    </row>
    <row r="649">
      <c r="G649" s="25"/>
    </row>
    <row r="650">
      <c r="G650" s="25"/>
    </row>
    <row r="651">
      <c r="G651" s="25"/>
    </row>
    <row r="652">
      <c r="G652" s="25"/>
    </row>
    <row r="653">
      <c r="G653" s="25"/>
    </row>
    <row r="654">
      <c r="G654" s="25"/>
    </row>
    <row r="655">
      <c r="G655" s="25"/>
    </row>
    <row r="656">
      <c r="G656" s="25"/>
    </row>
    <row r="657">
      <c r="G657" s="25"/>
    </row>
    <row r="658">
      <c r="G658" s="25"/>
    </row>
    <row r="659">
      <c r="G659" s="25"/>
    </row>
    <row r="660">
      <c r="G660" s="25"/>
    </row>
    <row r="661">
      <c r="G661" s="25"/>
    </row>
    <row r="662">
      <c r="G662" s="25"/>
    </row>
    <row r="663">
      <c r="G663" s="25"/>
    </row>
    <row r="664">
      <c r="G664" s="25"/>
    </row>
    <row r="665">
      <c r="G665" s="25"/>
    </row>
    <row r="666">
      <c r="G666" s="25"/>
    </row>
    <row r="667">
      <c r="G667" s="25"/>
    </row>
    <row r="668">
      <c r="G668" s="25"/>
    </row>
    <row r="669">
      <c r="G669" s="25"/>
    </row>
    <row r="670">
      <c r="G670" s="25"/>
    </row>
    <row r="671">
      <c r="G671" s="25"/>
    </row>
    <row r="672">
      <c r="G672" s="25"/>
    </row>
    <row r="673">
      <c r="G673" s="25"/>
    </row>
    <row r="674">
      <c r="G674" s="25"/>
    </row>
    <row r="675">
      <c r="G675" s="25"/>
    </row>
    <row r="676">
      <c r="G676" s="25"/>
    </row>
    <row r="677">
      <c r="G677" s="25"/>
    </row>
    <row r="678">
      <c r="G678" s="25"/>
    </row>
    <row r="679">
      <c r="G679" s="25"/>
    </row>
    <row r="680">
      <c r="G680" s="25"/>
    </row>
    <row r="681">
      <c r="G681" s="25"/>
    </row>
    <row r="682">
      <c r="G682" s="25"/>
    </row>
    <row r="683">
      <c r="G683" s="25"/>
    </row>
    <row r="684">
      <c r="G684" s="25"/>
    </row>
    <row r="685">
      <c r="G685" s="25"/>
    </row>
    <row r="686">
      <c r="G686" s="25"/>
    </row>
    <row r="687">
      <c r="G687" s="25"/>
    </row>
    <row r="688">
      <c r="G688" s="25"/>
    </row>
    <row r="689">
      <c r="G689" s="25"/>
    </row>
    <row r="690">
      <c r="G690" s="25"/>
    </row>
    <row r="691">
      <c r="G691" s="25"/>
    </row>
    <row r="692">
      <c r="G692" s="25"/>
    </row>
    <row r="693">
      <c r="G693" s="25"/>
    </row>
    <row r="694">
      <c r="G694" s="25"/>
    </row>
    <row r="695">
      <c r="G695" s="25"/>
    </row>
    <row r="696">
      <c r="G696" s="25"/>
    </row>
    <row r="697">
      <c r="G697" s="25"/>
    </row>
    <row r="698">
      <c r="G698" s="25"/>
    </row>
    <row r="699">
      <c r="G699" s="25"/>
    </row>
    <row r="700">
      <c r="G700" s="25"/>
    </row>
    <row r="701">
      <c r="G701" s="25"/>
    </row>
    <row r="702">
      <c r="G702" s="25"/>
    </row>
    <row r="703">
      <c r="G703" s="25"/>
    </row>
    <row r="704">
      <c r="G704" s="25"/>
    </row>
    <row r="705">
      <c r="G705" s="25"/>
    </row>
    <row r="706">
      <c r="G706" s="25"/>
    </row>
    <row r="707">
      <c r="G707" s="25"/>
    </row>
    <row r="708">
      <c r="G708" s="25"/>
    </row>
    <row r="709">
      <c r="G709" s="25"/>
    </row>
    <row r="710">
      <c r="G710" s="25"/>
    </row>
    <row r="711">
      <c r="G711" s="25"/>
    </row>
    <row r="712">
      <c r="G712" s="25"/>
    </row>
    <row r="713">
      <c r="G713" s="25"/>
    </row>
    <row r="714">
      <c r="G714" s="25"/>
    </row>
    <row r="715">
      <c r="G715" s="25"/>
    </row>
    <row r="716">
      <c r="G716" s="25"/>
    </row>
    <row r="717">
      <c r="G717" s="25"/>
    </row>
    <row r="718">
      <c r="G718" s="25"/>
    </row>
    <row r="719">
      <c r="G719" s="25"/>
    </row>
    <row r="720">
      <c r="G720" s="25"/>
    </row>
    <row r="721">
      <c r="G721" s="25"/>
    </row>
    <row r="722">
      <c r="G722" s="25"/>
    </row>
    <row r="723">
      <c r="G723" s="25"/>
    </row>
    <row r="724">
      <c r="G724" s="25"/>
    </row>
    <row r="725">
      <c r="G725" s="25"/>
    </row>
    <row r="726">
      <c r="G726" s="25"/>
    </row>
    <row r="727">
      <c r="G727" s="25"/>
    </row>
    <row r="728">
      <c r="G728" s="25"/>
    </row>
    <row r="729">
      <c r="G729" s="25"/>
    </row>
    <row r="730">
      <c r="G730" s="25"/>
    </row>
    <row r="731">
      <c r="G731" s="25"/>
    </row>
    <row r="732">
      <c r="G732" s="25"/>
    </row>
    <row r="733">
      <c r="G733" s="25"/>
    </row>
    <row r="734">
      <c r="G734" s="25"/>
    </row>
    <row r="735">
      <c r="G735" s="25"/>
    </row>
    <row r="736">
      <c r="G736" s="25"/>
    </row>
    <row r="737">
      <c r="G737" s="25"/>
    </row>
    <row r="738">
      <c r="G738" s="25"/>
    </row>
    <row r="739">
      <c r="G739" s="25"/>
    </row>
    <row r="740">
      <c r="G740" s="25"/>
    </row>
    <row r="741">
      <c r="G741" s="25"/>
    </row>
    <row r="742">
      <c r="G742" s="25"/>
    </row>
    <row r="743">
      <c r="G743" s="25"/>
    </row>
    <row r="744">
      <c r="G744" s="25"/>
    </row>
    <row r="745">
      <c r="G745" s="25"/>
    </row>
    <row r="746">
      <c r="G746" s="25"/>
    </row>
    <row r="747">
      <c r="G747" s="25"/>
    </row>
    <row r="748">
      <c r="G748" s="25"/>
    </row>
    <row r="749">
      <c r="G749" s="25"/>
    </row>
    <row r="750">
      <c r="G750" s="25"/>
    </row>
    <row r="751">
      <c r="G751" s="25"/>
    </row>
    <row r="752">
      <c r="G752" s="25"/>
    </row>
    <row r="753">
      <c r="G753" s="25"/>
    </row>
    <row r="754">
      <c r="G754" s="25"/>
    </row>
    <row r="755">
      <c r="G755" s="25"/>
    </row>
    <row r="756">
      <c r="G756" s="25"/>
    </row>
    <row r="757">
      <c r="G757" s="25"/>
    </row>
    <row r="758">
      <c r="G758" s="25"/>
    </row>
    <row r="759">
      <c r="G759" s="25"/>
    </row>
    <row r="760">
      <c r="G760" s="25"/>
    </row>
    <row r="761">
      <c r="G761" s="25"/>
    </row>
    <row r="762">
      <c r="G762" s="25"/>
    </row>
    <row r="763">
      <c r="G763" s="25"/>
    </row>
    <row r="764">
      <c r="G764" s="25"/>
    </row>
    <row r="765">
      <c r="G765" s="25"/>
    </row>
    <row r="766">
      <c r="G766" s="25"/>
    </row>
    <row r="767">
      <c r="G767" s="25"/>
    </row>
    <row r="768">
      <c r="G768" s="25"/>
    </row>
    <row r="769">
      <c r="G769" s="25"/>
    </row>
    <row r="770">
      <c r="G770" s="25"/>
    </row>
    <row r="771">
      <c r="G771" s="25"/>
    </row>
    <row r="772">
      <c r="G772" s="25"/>
    </row>
    <row r="773">
      <c r="G773" s="25"/>
    </row>
    <row r="774">
      <c r="G774" s="25"/>
    </row>
    <row r="775">
      <c r="G775" s="25"/>
    </row>
    <row r="776">
      <c r="G776" s="25"/>
    </row>
    <row r="777">
      <c r="G777" s="25"/>
    </row>
    <row r="778">
      <c r="G778" s="25"/>
    </row>
    <row r="779">
      <c r="G779" s="25"/>
    </row>
    <row r="780">
      <c r="G780" s="25"/>
    </row>
    <row r="781">
      <c r="G781" s="25"/>
    </row>
    <row r="782">
      <c r="G782" s="25"/>
    </row>
    <row r="783">
      <c r="G783" s="25"/>
    </row>
    <row r="784">
      <c r="G784" s="25"/>
    </row>
    <row r="785">
      <c r="G785" s="25"/>
    </row>
    <row r="786">
      <c r="G786" s="25"/>
    </row>
    <row r="787">
      <c r="G787" s="25"/>
    </row>
    <row r="788">
      <c r="G788" s="25"/>
    </row>
    <row r="789">
      <c r="G789" s="25"/>
    </row>
    <row r="790">
      <c r="G790" s="25"/>
    </row>
    <row r="791">
      <c r="G791" s="25"/>
    </row>
    <row r="792">
      <c r="G792" s="25"/>
    </row>
    <row r="793">
      <c r="G793" s="25"/>
    </row>
    <row r="794">
      <c r="G794" s="25"/>
    </row>
    <row r="795">
      <c r="G795" s="25"/>
    </row>
    <row r="796">
      <c r="G796" s="25"/>
    </row>
    <row r="797">
      <c r="G797" s="25"/>
    </row>
    <row r="798">
      <c r="G798" s="25"/>
    </row>
    <row r="799">
      <c r="G799" s="25"/>
    </row>
    <row r="800">
      <c r="G800" s="25"/>
    </row>
    <row r="801">
      <c r="G801" s="25"/>
    </row>
    <row r="802">
      <c r="G802" s="25"/>
    </row>
    <row r="803">
      <c r="G803" s="25"/>
    </row>
    <row r="804">
      <c r="G804" s="25"/>
    </row>
    <row r="805">
      <c r="G805" s="25"/>
    </row>
    <row r="806">
      <c r="G806" s="25"/>
    </row>
    <row r="807">
      <c r="G807" s="25"/>
    </row>
    <row r="808">
      <c r="G808" s="25"/>
    </row>
    <row r="809">
      <c r="G809" s="25"/>
    </row>
    <row r="810">
      <c r="G810" s="25"/>
    </row>
    <row r="811">
      <c r="G811" s="25"/>
    </row>
    <row r="812">
      <c r="G812" s="25"/>
    </row>
    <row r="813">
      <c r="G813" s="25"/>
    </row>
    <row r="814">
      <c r="G814" s="25"/>
    </row>
    <row r="815">
      <c r="G815" s="25"/>
    </row>
    <row r="816">
      <c r="G816" s="25"/>
    </row>
    <row r="817">
      <c r="G817" s="25"/>
    </row>
    <row r="818">
      <c r="G818" s="25"/>
    </row>
    <row r="819">
      <c r="G819" s="25"/>
    </row>
    <row r="820">
      <c r="G820" s="25"/>
    </row>
    <row r="821">
      <c r="G821" s="25"/>
    </row>
    <row r="822">
      <c r="G822" s="25"/>
    </row>
    <row r="823">
      <c r="G823" s="25"/>
    </row>
    <row r="824">
      <c r="G824" s="25"/>
    </row>
    <row r="825">
      <c r="G825" s="25"/>
    </row>
    <row r="826">
      <c r="G826" s="25"/>
    </row>
    <row r="827">
      <c r="G827" s="25"/>
    </row>
    <row r="828">
      <c r="G828" s="25"/>
    </row>
    <row r="829">
      <c r="G829" s="25"/>
    </row>
    <row r="830">
      <c r="G830" s="25"/>
    </row>
    <row r="831">
      <c r="G831" s="25"/>
    </row>
    <row r="832">
      <c r="G832" s="25"/>
    </row>
    <row r="833">
      <c r="G833" s="25"/>
    </row>
    <row r="834">
      <c r="G834" s="25"/>
    </row>
    <row r="835">
      <c r="G835" s="25"/>
    </row>
    <row r="836">
      <c r="G836" s="25"/>
    </row>
    <row r="837">
      <c r="G837" s="25"/>
    </row>
    <row r="838">
      <c r="G838" s="25"/>
    </row>
    <row r="839">
      <c r="G839" s="25"/>
    </row>
    <row r="840">
      <c r="G840" s="25"/>
    </row>
    <row r="841">
      <c r="G841" s="25"/>
    </row>
    <row r="842">
      <c r="G842" s="25"/>
    </row>
    <row r="843">
      <c r="G843" s="25"/>
    </row>
    <row r="844">
      <c r="G844" s="25"/>
    </row>
    <row r="845">
      <c r="G845" s="25"/>
    </row>
    <row r="846">
      <c r="G846" s="25"/>
    </row>
    <row r="847">
      <c r="G847" s="25"/>
    </row>
    <row r="848">
      <c r="G848" s="25"/>
    </row>
    <row r="849">
      <c r="G849" s="25"/>
    </row>
    <row r="850">
      <c r="G850" s="25"/>
    </row>
    <row r="851">
      <c r="G851" s="25"/>
    </row>
    <row r="852">
      <c r="G852" s="25"/>
    </row>
    <row r="853">
      <c r="G853" s="25"/>
    </row>
    <row r="854">
      <c r="G854" s="25"/>
    </row>
    <row r="855">
      <c r="G855" s="25"/>
    </row>
    <row r="856">
      <c r="G856" s="25"/>
    </row>
    <row r="857">
      <c r="G857" s="25"/>
    </row>
    <row r="858">
      <c r="G858" s="25"/>
    </row>
    <row r="859">
      <c r="G859" s="25"/>
    </row>
    <row r="860">
      <c r="G860" s="25"/>
    </row>
    <row r="861">
      <c r="G861" s="25"/>
    </row>
    <row r="862">
      <c r="G862" s="25"/>
    </row>
    <row r="863">
      <c r="G863" s="25"/>
    </row>
    <row r="864">
      <c r="G864" s="25"/>
    </row>
    <row r="865">
      <c r="G865" s="25"/>
    </row>
    <row r="866">
      <c r="G866" s="25"/>
    </row>
    <row r="867">
      <c r="G867" s="25"/>
    </row>
    <row r="868">
      <c r="G868" s="25"/>
    </row>
    <row r="869">
      <c r="G869" s="25"/>
    </row>
    <row r="870">
      <c r="G870" s="25"/>
    </row>
    <row r="871">
      <c r="G871" s="25"/>
    </row>
    <row r="872">
      <c r="G872" s="25"/>
    </row>
    <row r="873">
      <c r="G873" s="25"/>
    </row>
    <row r="874">
      <c r="G874" s="25"/>
    </row>
    <row r="875">
      <c r="G875" s="25"/>
    </row>
    <row r="876">
      <c r="G876" s="25"/>
    </row>
    <row r="877">
      <c r="G877" s="25"/>
    </row>
    <row r="878">
      <c r="G878" s="25"/>
    </row>
    <row r="879">
      <c r="G879" s="25"/>
    </row>
    <row r="880">
      <c r="G880" s="25"/>
    </row>
    <row r="881">
      <c r="G881" s="25"/>
    </row>
    <row r="882">
      <c r="G882" s="25"/>
    </row>
    <row r="883">
      <c r="G883" s="25"/>
    </row>
    <row r="884">
      <c r="G884" s="25"/>
    </row>
    <row r="885">
      <c r="G885" s="25"/>
    </row>
    <row r="886">
      <c r="G886" s="25"/>
    </row>
    <row r="887">
      <c r="G887" s="25"/>
    </row>
    <row r="888">
      <c r="G888" s="25"/>
    </row>
    <row r="889">
      <c r="G889" s="25"/>
    </row>
    <row r="890">
      <c r="G890" s="25"/>
    </row>
    <row r="891">
      <c r="G891" s="25"/>
    </row>
    <row r="892">
      <c r="G892" s="25"/>
    </row>
    <row r="893">
      <c r="G893" s="25"/>
    </row>
    <row r="894">
      <c r="G894" s="25"/>
    </row>
    <row r="895">
      <c r="G895" s="25"/>
    </row>
    <row r="896">
      <c r="G896" s="25"/>
    </row>
    <row r="897">
      <c r="G897" s="25"/>
    </row>
    <row r="898">
      <c r="G898" s="25"/>
    </row>
    <row r="899">
      <c r="G899" s="25"/>
    </row>
    <row r="900">
      <c r="G900" s="25"/>
    </row>
    <row r="901">
      <c r="G901" s="25"/>
    </row>
    <row r="902">
      <c r="G902" s="25"/>
    </row>
    <row r="903">
      <c r="G903" s="25"/>
    </row>
    <row r="904">
      <c r="G904" s="25"/>
    </row>
    <row r="905">
      <c r="G905" s="25"/>
    </row>
    <row r="906">
      <c r="G906" s="25"/>
    </row>
    <row r="907">
      <c r="G907" s="25"/>
    </row>
    <row r="908">
      <c r="G908" s="25"/>
    </row>
    <row r="909">
      <c r="G909" s="25"/>
    </row>
    <row r="910">
      <c r="G910" s="25"/>
    </row>
    <row r="911">
      <c r="G911" s="25"/>
    </row>
    <row r="912">
      <c r="G912" s="25"/>
    </row>
    <row r="913">
      <c r="G913" s="25"/>
    </row>
    <row r="914">
      <c r="G914" s="25"/>
    </row>
    <row r="915">
      <c r="G915" s="25"/>
    </row>
    <row r="916">
      <c r="G916" s="25"/>
    </row>
    <row r="917">
      <c r="G917" s="25"/>
    </row>
    <row r="918">
      <c r="G918" s="25"/>
    </row>
    <row r="919">
      <c r="G919" s="25"/>
    </row>
    <row r="920">
      <c r="G920" s="25"/>
    </row>
    <row r="921">
      <c r="G921" s="25"/>
    </row>
    <row r="922">
      <c r="G922" s="25"/>
    </row>
    <row r="923">
      <c r="G923" s="25"/>
    </row>
    <row r="924">
      <c r="G924" s="25"/>
    </row>
    <row r="925">
      <c r="G925" s="25"/>
    </row>
    <row r="926">
      <c r="G926" s="25"/>
    </row>
    <row r="927">
      <c r="G927" s="25"/>
    </row>
    <row r="928">
      <c r="G928" s="25"/>
    </row>
    <row r="929">
      <c r="G929" s="25"/>
    </row>
    <row r="930">
      <c r="G930" s="25"/>
    </row>
    <row r="931">
      <c r="G931" s="25"/>
    </row>
    <row r="932">
      <c r="G932" s="25"/>
    </row>
    <row r="933">
      <c r="G933" s="25"/>
    </row>
    <row r="934">
      <c r="G934" s="25"/>
    </row>
    <row r="935">
      <c r="G935" s="25"/>
    </row>
    <row r="936">
      <c r="G936" s="25"/>
    </row>
    <row r="937">
      <c r="G937" s="25"/>
    </row>
    <row r="938">
      <c r="G938" s="25"/>
    </row>
    <row r="939">
      <c r="G939" s="25"/>
    </row>
    <row r="940">
      <c r="G940" s="25"/>
    </row>
    <row r="941">
      <c r="G941" s="25"/>
    </row>
    <row r="942">
      <c r="G942" s="25"/>
    </row>
    <row r="943">
      <c r="G943" s="25"/>
    </row>
    <row r="944">
      <c r="G944" s="25"/>
    </row>
    <row r="945">
      <c r="G945" s="25"/>
    </row>
    <row r="946">
      <c r="G946" s="25"/>
    </row>
    <row r="947">
      <c r="G947" s="25"/>
    </row>
    <row r="948">
      <c r="G948" s="25"/>
    </row>
    <row r="949">
      <c r="G949" s="25"/>
    </row>
    <row r="950">
      <c r="G950" s="25"/>
    </row>
    <row r="951">
      <c r="G951" s="25"/>
    </row>
    <row r="952">
      <c r="G952" s="25"/>
    </row>
    <row r="953">
      <c r="G953" s="25"/>
    </row>
    <row r="954">
      <c r="G954" s="25"/>
    </row>
    <row r="955">
      <c r="G955" s="25"/>
    </row>
    <row r="956">
      <c r="G956" s="25"/>
    </row>
    <row r="957">
      <c r="G957" s="25"/>
    </row>
    <row r="958">
      <c r="G958" s="25"/>
    </row>
    <row r="959">
      <c r="G959" s="25"/>
    </row>
    <row r="960">
      <c r="G960" s="25"/>
    </row>
    <row r="961">
      <c r="G961" s="25"/>
    </row>
    <row r="962">
      <c r="G962" s="25"/>
    </row>
    <row r="963">
      <c r="G963" s="25"/>
    </row>
    <row r="964">
      <c r="G964" s="25"/>
    </row>
    <row r="965">
      <c r="G965" s="25"/>
    </row>
    <row r="966">
      <c r="G966" s="25"/>
    </row>
    <row r="967">
      <c r="G967" s="25"/>
    </row>
    <row r="968">
      <c r="G968" s="25"/>
    </row>
    <row r="969">
      <c r="G969" s="25"/>
    </row>
    <row r="970">
      <c r="G970" s="25"/>
    </row>
    <row r="971">
      <c r="G971" s="25"/>
    </row>
    <row r="972">
      <c r="G972" s="25"/>
    </row>
    <row r="973">
      <c r="G973" s="25"/>
    </row>
    <row r="974">
      <c r="G974" s="25"/>
    </row>
    <row r="975">
      <c r="G975" s="25"/>
    </row>
    <row r="976">
      <c r="G976" s="25"/>
    </row>
    <row r="977">
      <c r="G977" s="25"/>
    </row>
    <row r="978">
      <c r="G978" s="25"/>
    </row>
    <row r="979">
      <c r="G979" s="25"/>
    </row>
    <row r="980">
      <c r="G980" s="25"/>
    </row>
    <row r="981">
      <c r="G981" s="25"/>
    </row>
    <row r="982">
      <c r="G982" s="25"/>
    </row>
    <row r="983">
      <c r="G983" s="25"/>
    </row>
    <row r="984">
      <c r="G984" s="25"/>
    </row>
    <row r="985">
      <c r="G985" s="25"/>
    </row>
    <row r="986">
      <c r="G986" s="25"/>
    </row>
    <row r="987">
      <c r="G987" s="25"/>
    </row>
    <row r="988">
      <c r="G988" s="25"/>
    </row>
    <row r="989">
      <c r="G989" s="25"/>
    </row>
    <row r="990">
      <c r="G990" s="25"/>
    </row>
    <row r="991">
      <c r="G991" s="25"/>
    </row>
    <row r="992">
      <c r="G992" s="25"/>
    </row>
    <row r="993">
      <c r="G993" s="25"/>
    </row>
    <row r="994">
      <c r="G994" s="25"/>
    </row>
    <row r="995">
      <c r="G995" s="25"/>
    </row>
    <row r="996">
      <c r="G996" s="25"/>
    </row>
    <row r="997">
      <c r="G997" s="25"/>
    </row>
    <row r="998">
      <c r="G998" s="25"/>
    </row>
    <row r="999">
      <c r="G999" s="25"/>
    </row>
    <row r="1000">
      <c r="G1000" s="25"/>
    </row>
  </sheetData>
  <drawing r:id="rId1"/>
</worksheet>
</file>