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15" yWindow="0" windowWidth="20610" windowHeight="11640" tabRatio="500" activeTab="2"/>
  </bookViews>
  <sheets>
    <sheet name="Calculus" sheetId="5" r:id="rId1"/>
    <sheet name="Algebra 2" sheetId="6" r:id="rId2"/>
    <sheet name="Physics" sheetId="7" r:id="rId3"/>
    <sheet name="Chemistry" sheetId="8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2" i="8"/>
  <c r="E457" i="7"/>
  <c r="F457" i="7"/>
  <c r="G457" i="7"/>
  <c r="H457" i="7"/>
  <c r="I457" i="7"/>
  <c r="J457" i="7"/>
  <c r="K457" i="7"/>
  <c r="D457" i="7"/>
  <c r="E460" i="7"/>
  <c r="F460" i="7"/>
  <c r="G460" i="7"/>
  <c r="H460" i="7"/>
  <c r="I460" i="7"/>
  <c r="J460" i="7"/>
  <c r="K460" i="7"/>
  <c r="D460" i="7"/>
  <c r="L457" i="8"/>
  <c r="K457" i="8"/>
  <c r="J457" i="8"/>
  <c r="I457" i="8"/>
  <c r="H457" i="8"/>
  <c r="G457" i="8"/>
  <c r="F457" i="8"/>
  <c r="K457" i="6"/>
  <c r="J457" i="6"/>
  <c r="I457" i="6"/>
  <c r="H457" i="6"/>
  <c r="G457" i="6"/>
  <c r="F457" i="6"/>
  <c r="E457" i="6"/>
  <c r="E457" i="5"/>
  <c r="F457" i="5"/>
  <c r="G457" i="5"/>
  <c r="H457" i="5"/>
  <c r="I457" i="5"/>
  <c r="J457" i="5"/>
  <c r="K457" i="5"/>
  <c r="D457" i="5"/>
</calcChain>
</file>

<file path=xl/sharedStrings.xml><?xml version="1.0" encoding="utf-8"?>
<sst xmlns="http://schemas.openxmlformats.org/spreadsheetml/2006/main" count="3702" uniqueCount="893">
  <si>
    <t>School</t>
  </si>
  <si>
    <t>Latitude</t>
  </si>
  <si>
    <t>Longitude</t>
  </si>
  <si>
    <t>ACHILLE</t>
  </si>
  <si>
    <t>ACHILLE HS</t>
  </si>
  <si>
    <t>ADA</t>
  </si>
  <si>
    <t>ADAIR</t>
  </si>
  <si>
    <t>ADAIR HS</t>
  </si>
  <si>
    <t>AFTON</t>
  </si>
  <si>
    <t>AFTON HS</t>
  </si>
  <si>
    <t>AGRA</t>
  </si>
  <si>
    <t>AGRA HS</t>
  </si>
  <si>
    <t>ALEX</t>
  </si>
  <si>
    <t>ALEX HS</t>
  </si>
  <si>
    <t>ALINE-CLEO</t>
  </si>
  <si>
    <t>ALINE-CLEO HS</t>
  </si>
  <si>
    <t>ALLEN</t>
  </si>
  <si>
    <t>ALLEN HS</t>
  </si>
  <si>
    <t>ALVA</t>
  </si>
  <si>
    <t>ALVA HS</t>
  </si>
  <si>
    <t>AMBER-POCASSET</t>
  </si>
  <si>
    <t>AMBER-POCASSET HS</t>
  </si>
  <si>
    <t>ANADARKO</t>
  </si>
  <si>
    <t>ANADARKO HS</t>
  </si>
  <si>
    <t>ANTLERS</t>
  </si>
  <si>
    <t>ANTLERS HS</t>
  </si>
  <si>
    <t>ARAPAHO-BUTLER</t>
  </si>
  <si>
    <t>ARAPAHO-BUTLER HS</t>
  </si>
  <si>
    <t>ARDMORE</t>
  </si>
  <si>
    <t>ARDMORE HS</t>
  </si>
  <si>
    <t>ARKOMA</t>
  </si>
  <si>
    <t>ARKOMA HS</t>
  </si>
  <si>
    <t>ASHER</t>
  </si>
  <si>
    <t>ASHER HS</t>
  </si>
  <si>
    <t>ASTEC CHARTERS</t>
  </si>
  <si>
    <t>ASTEC CHARTER HS</t>
  </si>
  <si>
    <t>BARTLESVILLE</t>
  </si>
  <si>
    <t>BATTIEST</t>
  </si>
  <si>
    <t>BATTIEST HS</t>
  </si>
  <si>
    <t>BEAVER</t>
  </si>
  <si>
    <t>BEAVER HS</t>
  </si>
  <si>
    <t>BEGGS</t>
  </si>
  <si>
    <t>BENNINGTON</t>
  </si>
  <si>
    <t>BENNINGTON HS</t>
  </si>
  <si>
    <t>BERRYHILL</t>
  </si>
  <si>
    <t>BERRYHILL HS</t>
  </si>
  <si>
    <t>BETHANY</t>
  </si>
  <si>
    <t>BETHEL</t>
  </si>
  <si>
    <t>BIG PASTURE</t>
  </si>
  <si>
    <t>BIG PASTURE HS</t>
  </si>
  <si>
    <t>BILLINGS</t>
  </si>
  <si>
    <t>BILLINGS HS</t>
  </si>
  <si>
    <t>BINGER-ONEY</t>
  </si>
  <si>
    <t>BINGER-ONEY HS</t>
  </si>
  <si>
    <t>BLACKWELL</t>
  </si>
  <si>
    <t>BLACKWELL HS</t>
  </si>
  <si>
    <t>BLAIR</t>
  </si>
  <si>
    <t>BLAIR HS</t>
  </si>
  <si>
    <t>BLANCHARD</t>
  </si>
  <si>
    <t>BLANCHARD HS</t>
  </si>
  <si>
    <t>BLUEJACKET</t>
  </si>
  <si>
    <t>BLUEJACKET HS</t>
  </si>
  <si>
    <t>BOISE CITY</t>
  </si>
  <si>
    <t>BOISE CITY HS</t>
  </si>
  <si>
    <t>BOKOSHE</t>
  </si>
  <si>
    <t>BOKOSHE HS</t>
  </si>
  <si>
    <t>BOONE-APACHE</t>
  </si>
  <si>
    <t>APACHE HS</t>
  </si>
  <si>
    <t>BOSWELL</t>
  </si>
  <si>
    <t>BOSWELL HS</t>
  </si>
  <si>
    <t>BOWLEGS</t>
  </si>
  <si>
    <t>BOWLEGS HS</t>
  </si>
  <si>
    <t>BRAGGS</t>
  </si>
  <si>
    <t>BRAGGS HS</t>
  </si>
  <si>
    <t>BRAY-DOYLE</t>
  </si>
  <si>
    <t>BRAY-DOYLE HS</t>
  </si>
  <si>
    <t>BRIDGE CREEK</t>
  </si>
  <si>
    <t>BRIDGE CREEK HS</t>
  </si>
  <si>
    <t>BUFFALO</t>
  </si>
  <si>
    <t>BUFFALO VALLEY</t>
  </si>
  <si>
    <t>BUFFALO VALLEY HS</t>
  </si>
  <si>
    <t>BURLINGTON</t>
  </si>
  <si>
    <t>BURLINGTON HS</t>
  </si>
  <si>
    <t>BURNS FLAT-DILL CITY</t>
  </si>
  <si>
    <t>BURNS FLAT-DILL CITY HS</t>
  </si>
  <si>
    <t>BUTNER</t>
  </si>
  <si>
    <t>BUTNER HS</t>
  </si>
  <si>
    <t>BYNG</t>
  </si>
  <si>
    <t>CADDO</t>
  </si>
  <si>
    <t>CADDO HS</t>
  </si>
  <si>
    <t>CALERA</t>
  </si>
  <si>
    <t>CALERA HS</t>
  </si>
  <si>
    <t>CALUMET</t>
  </si>
  <si>
    <t>CALUMET HS</t>
  </si>
  <si>
    <t>CALVIN</t>
  </si>
  <si>
    <t>CALVIN HS</t>
  </si>
  <si>
    <t>CANADIAN</t>
  </si>
  <si>
    <t>CANADIAN HS</t>
  </si>
  <si>
    <t>CANEY</t>
  </si>
  <si>
    <t>CANEY HS</t>
  </si>
  <si>
    <t>CANTON</t>
  </si>
  <si>
    <t>CANTON HS</t>
  </si>
  <si>
    <t>CANUTE</t>
  </si>
  <si>
    <t>CANUTE HS</t>
  </si>
  <si>
    <t>CARNEGIE</t>
  </si>
  <si>
    <t>CARNEGIE HS</t>
  </si>
  <si>
    <t>CARNEY</t>
  </si>
  <si>
    <t>CARNEY HS</t>
  </si>
  <si>
    <t>CASHION</t>
  </si>
  <si>
    <t>CASHION HS</t>
  </si>
  <si>
    <t>CAVE SPRINGS</t>
  </si>
  <si>
    <t>CAVE SPRINGS HS</t>
  </si>
  <si>
    <t>CEMENT</t>
  </si>
  <si>
    <t>CEMENT HS</t>
  </si>
  <si>
    <t>CENTRAL</t>
  </si>
  <si>
    <t>CENTRAL HS</t>
  </si>
  <si>
    <t>CHATTANOOGA</t>
  </si>
  <si>
    <t>CHATTANOOGA HS</t>
  </si>
  <si>
    <t>CHELSEA</t>
  </si>
  <si>
    <t>CHELSEA HS</t>
  </si>
  <si>
    <t>CHEROKEE</t>
  </si>
  <si>
    <t>CHEROKEE HS</t>
  </si>
  <si>
    <t>CHEYENNE</t>
  </si>
  <si>
    <t>CHEYENNE HS</t>
  </si>
  <si>
    <t>CHICKASHA</t>
  </si>
  <si>
    <t>CHICKASHA HS</t>
  </si>
  <si>
    <t>CHISHOLM</t>
  </si>
  <si>
    <t>CHISHOLM HS</t>
  </si>
  <si>
    <t>CHOCTAW-NICOMA PARK</t>
  </si>
  <si>
    <t>CHOUTEAU-MAZIE</t>
  </si>
  <si>
    <t>CHOUTEAU-MAZIE HS</t>
  </si>
  <si>
    <t>CIMARRON</t>
  </si>
  <si>
    <t>CIMARRON HS</t>
  </si>
  <si>
    <t>CLAYTON</t>
  </si>
  <si>
    <t>CLAYTON HS</t>
  </si>
  <si>
    <t>CLEVELAND</t>
  </si>
  <si>
    <t>CLEVELAND HS</t>
  </si>
  <si>
    <t>COLCORD</t>
  </si>
  <si>
    <t>COLCORD HS</t>
  </si>
  <si>
    <t>COLEMAN</t>
  </si>
  <si>
    <t>COLEMAN HS</t>
  </si>
  <si>
    <t>COMMERCE</t>
  </si>
  <si>
    <t>COMMERCE HS</t>
  </si>
  <si>
    <t>COPAN</t>
  </si>
  <si>
    <t>COPAN HS</t>
  </si>
  <si>
    <t>CORDELL</t>
  </si>
  <si>
    <t>CORDELL HS</t>
  </si>
  <si>
    <t>COVINGTON-DOUGLAS</t>
  </si>
  <si>
    <t>COVINGTON-DOUGLAS HS</t>
  </si>
  <si>
    <t>COWETA</t>
  </si>
  <si>
    <t>COYLE</t>
  </si>
  <si>
    <t>COYLE HS</t>
  </si>
  <si>
    <t>CRESCENT</t>
  </si>
  <si>
    <t>CRESCENT HS</t>
  </si>
  <si>
    <t>CYRIL</t>
  </si>
  <si>
    <t>CYRIL HS</t>
  </si>
  <si>
    <t>DALE</t>
  </si>
  <si>
    <t>DALE HS</t>
  </si>
  <si>
    <t>DAVENPORT</t>
  </si>
  <si>
    <t>DAVENPORT HS</t>
  </si>
  <si>
    <t>DAVIDSON</t>
  </si>
  <si>
    <t>DAVIDSON HS</t>
  </si>
  <si>
    <t>DEER CREEK-LAMONT</t>
  </si>
  <si>
    <t>DEER CREEK-LAMONT HS</t>
  </si>
  <si>
    <t>DEPEW</t>
  </si>
  <si>
    <t>DEPEW HS</t>
  </si>
  <si>
    <t>DEWAR</t>
  </si>
  <si>
    <t>DEWAR HS</t>
  </si>
  <si>
    <t>DEWEY</t>
  </si>
  <si>
    <t>DEWEY HS</t>
  </si>
  <si>
    <t>DIBBLE</t>
  </si>
  <si>
    <t>DIBBLE HS</t>
  </si>
  <si>
    <t>DICKSON</t>
  </si>
  <si>
    <t>DICKSON HS</t>
  </si>
  <si>
    <t>DOVER</t>
  </si>
  <si>
    <t>DOVER HS</t>
  </si>
  <si>
    <t>DRUMMOND</t>
  </si>
  <si>
    <t>DRUMMOND HS</t>
  </si>
  <si>
    <t>DRUMRIGHT</t>
  </si>
  <si>
    <t>DRUMRIGHT HS</t>
  </si>
  <si>
    <t>DUKE</t>
  </si>
  <si>
    <t>DUKE HS</t>
  </si>
  <si>
    <t>DURANT</t>
  </si>
  <si>
    <t>EAGLETOWN</t>
  </si>
  <si>
    <t>EAGLETOWN HS</t>
  </si>
  <si>
    <t>EARLSBORO</t>
  </si>
  <si>
    <t>EARLSBORO HS</t>
  </si>
  <si>
    <t>ELDORADO</t>
  </si>
  <si>
    <t>ELDORADO HS</t>
  </si>
  <si>
    <t>ELGIN</t>
  </si>
  <si>
    <t>ELGIN HS</t>
  </si>
  <si>
    <t>ELK CITY</t>
  </si>
  <si>
    <t>ELMORE CITY-PERNELL</t>
  </si>
  <si>
    <t>SENIOR HS</t>
  </si>
  <si>
    <t>ENID</t>
  </si>
  <si>
    <t>ERICK</t>
  </si>
  <si>
    <t>ERICK HS</t>
  </si>
  <si>
    <t>FAIRLAND</t>
  </si>
  <si>
    <t>FAIRLAND HS</t>
  </si>
  <si>
    <t>FARGO</t>
  </si>
  <si>
    <t>FARGO HS</t>
  </si>
  <si>
    <t>FELT</t>
  </si>
  <si>
    <t>FELT HS</t>
  </si>
  <si>
    <t>FLETCHER</t>
  </si>
  <si>
    <t>FORGAN</t>
  </si>
  <si>
    <t>FORGAN HS</t>
  </si>
  <si>
    <t>FORT COBB-BROXTON</t>
  </si>
  <si>
    <t>FORT COBB-BROXTON HS</t>
  </si>
  <si>
    <t>FORT GIBSON</t>
  </si>
  <si>
    <t>FORT SUPPLY</t>
  </si>
  <si>
    <t>FORT SUPPLY HS</t>
  </si>
  <si>
    <t>FORT TOWSON</t>
  </si>
  <si>
    <t>FORT TOWSON HS</t>
  </si>
  <si>
    <t>FOX</t>
  </si>
  <si>
    <t>FOX HS</t>
  </si>
  <si>
    <t>FOYIL</t>
  </si>
  <si>
    <t>FREEDOM</t>
  </si>
  <si>
    <t>FREEDOM HS</t>
  </si>
  <si>
    <t>FRONTIER</t>
  </si>
  <si>
    <t>FRONTIER HS</t>
  </si>
  <si>
    <t>GAGE</t>
  </si>
  <si>
    <t>GAGE HS</t>
  </si>
  <si>
    <t>GANS</t>
  </si>
  <si>
    <t>GANS HS</t>
  </si>
  <si>
    <t>GARBER</t>
  </si>
  <si>
    <t>GARBER HS</t>
  </si>
  <si>
    <t>GEARY</t>
  </si>
  <si>
    <t>GEARY HS</t>
  </si>
  <si>
    <t>GERONIMO</t>
  </si>
  <si>
    <t>GERONIMO HS</t>
  </si>
  <si>
    <t>GLENCOE</t>
  </si>
  <si>
    <t>GLENCOE HS</t>
  </si>
  <si>
    <t>GLENPOOL</t>
  </si>
  <si>
    <t>GLENPOOL HS</t>
  </si>
  <si>
    <t>GOODWELL</t>
  </si>
  <si>
    <t>GOODWELL HS</t>
  </si>
  <si>
    <t>GORE</t>
  </si>
  <si>
    <t>GORE HS</t>
  </si>
  <si>
    <t>GRACEMONT</t>
  </si>
  <si>
    <t>GRACEMONT HS</t>
  </si>
  <si>
    <t>GRAHAM-DUSTIN</t>
  </si>
  <si>
    <t>GRAHAM HS</t>
  </si>
  <si>
    <t>GRANDFIELD</t>
  </si>
  <si>
    <t>GRANDFIELD HS</t>
  </si>
  <si>
    <t>GRANITE</t>
  </si>
  <si>
    <t>GRANITE HS</t>
  </si>
  <si>
    <t>GUTHRIE</t>
  </si>
  <si>
    <t>GUYMON</t>
  </si>
  <si>
    <t>GUYMON HS</t>
  </si>
  <si>
    <t>HAILEYVILLE</t>
  </si>
  <si>
    <t>HAILEYVILLE HS</t>
  </si>
  <si>
    <t>HAMMON</t>
  </si>
  <si>
    <t>HAMMON HS</t>
  </si>
  <si>
    <t>HARDESTY</t>
  </si>
  <si>
    <t>HARDESTY HS</t>
  </si>
  <si>
    <t>HARDING FINE ARTS (CHARTER)</t>
  </si>
  <si>
    <t>HARDING FINE ARTS ACADEMY</t>
  </si>
  <si>
    <t>HARRAH</t>
  </si>
  <si>
    <t>HARTSHORNE</t>
  </si>
  <si>
    <t>HARTSHORNE HS</t>
  </si>
  <si>
    <t>HAWORTH</t>
  </si>
  <si>
    <t>HAWORTH HS</t>
  </si>
  <si>
    <t>HEALDTON</t>
  </si>
  <si>
    <t>HEALDTON HS</t>
  </si>
  <si>
    <t>HEAVENER</t>
  </si>
  <si>
    <t>HEAVENER HS</t>
  </si>
  <si>
    <t>HENRYETTA</t>
  </si>
  <si>
    <t>HENRYETTA HS</t>
  </si>
  <si>
    <t>HILLDALE</t>
  </si>
  <si>
    <t>HILLDALE HS</t>
  </si>
  <si>
    <t>HINTON</t>
  </si>
  <si>
    <t>HINTON HS</t>
  </si>
  <si>
    <t>HOLDENVILLE</t>
  </si>
  <si>
    <t>HOLDENVILLE HS</t>
  </si>
  <si>
    <t>HOLLIS</t>
  </si>
  <si>
    <t>HOLLIS HS</t>
  </si>
  <si>
    <t>HOOKER</t>
  </si>
  <si>
    <t>HOOKER HS</t>
  </si>
  <si>
    <t>HOWE</t>
  </si>
  <si>
    <t>HOWE HS</t>
  </si>
  <si>
    <t>HUGO</t>
  </si>
  <si>
    <t>HUGO HS</t>
  </si>
  <si>
    <t>HULBERT</t>
  </si>
  <si>
    <t>HULBERT JR-SR HS (SR)</t>
  </si>
  <si>
    <t>HYDRO-EAKLY</t>
  </si>
  <si>
    <t>HYDRO-EAKLY HS</t>
  </si>
  <si>
    <t>INDIAHOMA</t>
  </si>
  <si>
    <t>INDIAHOMA HS</t>
  </si>
  <si>
    <t>INDIANOLA</t>
  </si>
  <si>
    <t>INDIANOLA HS</t>
  </si>
  <si>
    <t>JAY</t>
  </si>
  <si>
    <t>JAY HS</t>
  </si>
  <si>
    <t>KELLYVILLE</t>
  </si>
  <si>
    <t>KELLYVILLE HS</t>
  </si>
  <si>
    <t>KEOTA</t>
  </si>
  <si>
    <t>KEOTA HS</t>
  </si>
  <si>
    <t>KEYES</t>
  </si>
  <si>
    <t>KEYES HS</t>
  </si>
  <si>
    <t>KEYS</t>
  </si>
  <si>
    <t>KEYS HS</t>
  </si>
  <si>
    <t>KINTA</t>
  </si>
  <si>
    <t>KINTA HS</t>
  </si>
  <si>
    <t>KIOWA</t>
  </si>
  <si>
    <t>KIOWA HS</t>
  </si>
  <si>
    <t>KONAWA</t>
  </si>
  <si>
    <t>KONAWA HS</t>
  </si>
  <si>
    <t>LAVERNE</t>
  </si>
  <si>
    <t>LAVERNE HS</t>
  </si>
  <si>
    <t>LE FLORE</t>
  </si>
  <si>
    <t>LEFLORE HS</t>
  </si>
  <si>
    <t>LEEDEY</t>
  </si>
  <si>
    <t>LEEDEY HS</t>
  </si>
  <si>
    <t>LEXINGTON</t>
  </si>
  <si>
    <t>LEXINGTON HS</t>
  </si>
  <si>
    <t>LIBERTY</t>
  </si>
  <si>
    <t>LIBERTY HS</t>
  </si>
  <si>
    <t>LINDSAY</t>
  </si>
  <si>
    <t>LINDSAY HS</t>
  </si>
  <si>
    <t>LOCUST GROVE</t>
  </si>
  <si>
    <t>LOMEGA</t>
  </si>
  <si>
    <t>LOMEGA HS</t>
  </si>
  <si>
    <t>LONE GROVE</t>
  </si>
  <si>
    <t>LONE GROVE HS</t>
  </si>
  <si>
    <t>LONE WOLF</t>
  </si>
  <si>
    <t>LONE WOLF HS</t>
  </si>
  <si>
    <t>LOOKEBA SICKLES</t>
  </si>
  <si>
    <t>LOOKEBA-SICKLES HS</t>
  </si>
  <si>
    <t>LUTHER</t>
  </si>
  <si>
    <t>LUTHER HS</t>
  </si>
  <si>
    <t>MACOMB</t>
  </si>
  <si>
    <t>MACOMB HS</t>
  </si>
  <si>
    <t>MANGUM</t>
  </si>
  <si>
    <t>MANGUM HS</t>
  </si>
  <si>
    <t>MANNFORD</t>
  </si>
  <si>
    <t>MANNFORD HS</t>
  </si>
  <si>
    <t>MARIETTA</t>
  </si>
  <si>
    <t>MARIETTA HS</t>
  </si>
  <si>
    <t>MASON</t>
  </si>
  <si>
    <t>MASON HS</t>
  </si>
  <si>
    <t>MAUD</t>
  </si>
  <si>
    <t>MAUD HS</t>
  </si>
  <si>
    <t>MAYSVILLE</t>
  </si>
  <si>
    <t>MAYSVILLE HS</t>
  </si>
  <si>
    <t>MCCURTAIN</t>
  </si>
  <si>
    <t>MCCURTAIN HS</t>
  </si>
  <si>
    <t>MCLOUD</t>
  </si>
  <si>
    <t>MCLOUD HS</t>
  </si>
  <si>
    <t>MEDFORD</t>
  </si>
  <si>
    <t>MEDFORD HS</t>
  </si>
  <si>
    <t>MERRITT</t>
  </si>
  <si>
    <t>MERRITT HS</t>
  </si>
  <si>
    <t>MIAMI</t>
  </si>
  <si>
    <t>MIDWAY</t>
  </si>
  <si>
    <t>MIDWAY HS</t>
  </si>
  <si>
    <t>MIDWEST CITY-DEL CITY</t>
  </si>
  <si>
    <t>MILBURN</t>
  </si>
  <si>
    <t>MILBURN HS</t>
  </si>
  <si>
    <t>MILL CREEK</t>
  </si>
  <si>
    <t>MILL CREEK HS</t>
  </si>
  <si>
    <t>MILLWOOD</t>
  </si>
  <si>
    <t>MILLWOOD HS</t>
  </si>
  <si>
    <t>MINCO</t>
  </si>
  <si>
    <t>MINCO HS</t>
  </si>
  <si>
    <t>MOORELAND</t>
  </si>
  <si>
    <t>MORRISON</t>
  </si>
  <si>
    <t>MORRISON HS</t>
  </si>
  <si>
    <t>MOSS</t>
  </si>
  <si>
    <t>MOSS HS</t>
  </si>
  <si>
    <t>MOYERS</t>
  </si>
  <si>
    <t>MOYERS HS</t>
  </si>
  <si>
    <t>MULHALL-ORLANDO</t>
  </si>
  <si>
    <t>MULHALL-ORLANDO HS</t>
  </si>
  <si>
    <t>NAVAJO</t>
  </si>
  <si>
    <t>NEWCASTLE</t>
  </si>
  <si>
    <t>NEWCASTLE HS</t>
  </si>
  <si>
    <t>NEWKIRK</t>
  </si>
  <si>
    <t>NEWKIRK HS</t>
  </si>
  <si>
    <t>NINNEKAH</t>
  </si>
  <si>
    <t>NORMAN</t>
  </si>
  <si>
    <t>OAKS-MISSION</t>
  </si>
  <si>
    <t>OAKS-MISSION HS</t>
  </si>
  <si>
    <t>OILTON</t>
  </si>
  <si>
    <t>OILTON HS</t>
  </si>
  <si>
    <t>OKARCHE</t>
  </si>
  <si>
    <t>OKAY</t>
  </si>
  <si>
    <t>OKAY HS</t>
  </si>
  <si>
    <t>OKEENE</t>
  </si>
  <si>
    <t>OKLAHOMA CITY</t>
  </si>
  <si>
    <t>DOUGLASS HS</t>
  </si>
  <si>
    <t>NORTHWEST CLASSEN HS</t>
  </si>
  <si>
    <t>STAR SPENCER HS</t>
  </si>
  <si>
    <t>OKLAHOMA CENTENNIAL HS</t>
  </si>
  <si>
    <t>OKLAHOMA UNION</t>
  </si>
  <si>
    <t>OKLAHOMA UNION HS</t>
  </si>
  <si>
    <t>OKTAHA</t>
  </si>
  <si>
    <t>OKTAHA HS</t>
  </si>
  <si>
    <t>OLIVE</t>
  </si>
  <si>
    <t>OLIVE HS</t>
  </si>
  <si>
    <t>OLUSTEE</t>
  </si>
  <si>
    <t>OLUSTEE HS</t>
  </si>
  <si>
    <t>PADEN</t>
  </si>
  <si>
    <t>PADEN HS</t>
  </si>
  <si>
    <t>PANAMA</t>
  </si>
  <si>
    <t>PANAMA HS</t>
  </si>
  <si>
    <t>PAOLI</t>
  </si>
  <si>
    <t>PAOLI HS</t>
  </si>
  <si>
    <t>PAULS VALLEY</t>
  </si>
  <si>
    <t>PAULS VALLEY HS</t>
  </si>
  <si>
    <t>PAWHUSKA</t>
  </si>
  <si>
    <t>PAWHUSKA HS</t>
  </si>
  <si>
    <t>PERKINS-TRYON</t>
  </si>
  <si>
    <t>PERKINS-TRYON HS</t>
  </si>
  <si>
    <t>PERRY</t>
  </si>
  <si>
    <t>PERRY HS</t>
  </si>
  <si>
    <t>PIONEER-PLEASANT VALE</t>
  </si>
  <si>
    <t>PIONEER-PLEASANT VALE HS</t>
  </si>
  <si>
    <t>PITTSBURG</t>
  </si>
  <si>
    <t>PITTSBURG HS</t>
  </si>
  <si>
    <t>POCOLA</t>
  </si>
  <si>
    <t>POCOLA HS</t>
  </si>
  <si>
    <t>POND CREEK-HUNTER</t>
  </si>
  <si>
    <t>POND CREEK-HUNTER HS</t>
  </si>
  <si>
    <t>PORTER CONSOLIDATED</t>
  </si>
  <si>
    <t>PORTER CONSOLIDATED HS</t>
  </si>
  <si>
    <t>PORUM</t>
  </si>
  <si>
    <t>PORUM HS</t>
  </si>
  <si>
    <t>POTEAU</t>
  </si>
  <si>
    <t>POTEAU HS</t>
  </si>
  <si>
    <t>PRAGUE</t>
  </si>
  <si>
    <t>PRAGUE HS</t>
  </si>
  <si>
    <t>PRESTON</t>
  </si>
  <si>
    <t>PRESTON HS</t>
  </si>
  <si>
    <t>PRUE</t>
  </si>
  <si>
    <t>PRUE HS</t>
  </si>
  <si>
    <t>PRYOR</t>
  </si>
  <si>
    <t>QUAPAW</t>
  </si>
  <si>
    <t>QUAPAW HS</t>
  </si>
  <si>
    <t>QUINTON</t>
  </si>
  <si>
    <t>QUINTON HS</t>
  </si>
  <si>
    <t>RATTAN</t>
  </si>
  <si>
    <t>RATTAN HS</t>
  </si>
  <si>
    <t>RED OAK</t>
  </si>
  <si>
    <t>RED OAK HS</t>
  </si>
  <si>
    <t>REYDON</t>
  </si>
  <si>
    <t>REYDON HS</t>
  </si>
  <si>
    <t>RINGLING</t>
  </si>
  <si>
    <t>RINGLING HS</t>
  </si>
  <si>
    <t>RINGWOOD</t>
  </si>
  <si>
    <t>RINGWOOD HS</t>
  </si>
  <si>
    <t>RIPLEY</t>
  </si>
  <si>
    <t>RIPLEY HS</t>
  </si>
  <si>
    <t>ROCK CREEK</t>
  </si>
  <si>
    <t>ROCK CREEK HS</t>
  </si>
  <si>
    <t>ROFF</t>
  </si>
  <si>
    <t>ROFF HS</t>
  </si>
  <si>
    <t>ROLAND</t>
  </si>
  <si>
    <t>RUSH SPRINGS</t>
  </si>
  <si>
    <t>RUSH SPRINGS HS</t>
  </si>
  <si>
    <t>RYAN</t>
  </si>
  <si>
    <t>RYAN HS</t>
  </si>
  <si>
    <t>SALINA</t>
  </si>
  <si>
    <t>SALINA HS</t>
  </si>
  <si>
    <t>SAND SPRINGS</t>
  </si>
  <si>
    <t>SANTA FE SOUTH HS (CHARTER)</t>
  </si>
  <si>
    <t>SANTA FE SOUTH HS</t>
  </si>
  <si>
    <t>SAPULPA</t>
  </si>
  <si>
    <t>SASAKWA</t>
  </si>
  <si>
    <t>SASAKWA HS</t>
  </si>
  <si>
    <t>SAYRE</t>
  </si>
  <si>
    <t>SCHULTER</t>
  </si>
  <si>
    <t>SCHULTER HS</t>
  </si>
  <si>
    <t>SEILING</t>
  </si>
  <si>
    <t>SENTINEL</t>
  </si>
  <si>
    <t>BLANCHE THOMAS HS</t>
  </si>
  <si>
    <t>SHARON-MUTUAL</t>
  </si>
  <si>
    <t>SHARON-MUTUAL HS</t>
  </si>
  <si>
    <t>SHATTUCK</t>
  </si>
  <si>
    <t>SHATTUCK HS</t>
  </si>
  <si>
    <t>SHIDLER</t>
  </si>
  <si>
    <t>SHIDLER HS</t>
  </si>
  <si>
    <t>SILO</t>
  </si>
  <si>
    <t>SILO HS</t>
  </si>
  <si>
    <t>SMITHVILLE</t>
  </si>
  <si>
    <t>SMITHVILLE HS</t>
  </si>
  <si>
    <t>SNYDER</t>
  </si>
  <si>
    <t>SNYDER HS</t>
  </si>
  <si>
    <t>SOPER</t>
  </si>
  <si>
    <t>SOPER HS</t>
  </si>
  <si>
    <t>SOUTH COFFEYVILLE</t>
  </si>
  <si>
    <t>SOUTH COFFEYVILLE HS</t>
  </si>
  <si>
    <t>SPERRY</t>
  </si>
  <si>
    <t>SPERRY HS</t>
  </si>
  <si>
    <t>SPRINGER</t>
  </si>
  <si>
    <t>SPRINGER HS</t>
  </si>
  <si>
    <t>STERLING</t>
  </si>
  <si>
    <t>STERLING HS</t>
  </si>
  <si>
    <t>STILLWATER</t>
  </si>
  <si>
    <t>STILLWATER HS</t>
  </si>
  <si>
    <t>STONEWALL</t>
  </si>
  <si>
    <t>STONEWALL HS</t>
  </si>
  <si>
    <t>STRATFORD</t>
  </si>
  <si>
    <t>STRATFORD HS</t>
  </si>
  <si>
    <t>STRINGTOWN</t>
  </si>
  <si>
    <t>STRINGTOWN HS</t>
  </si>
  <si>
    <t>STROTHER</t>
  </si>
  <si>
    <t>STROTHER HS</t>
  </si>
  <si>
    <t>SWEETWATER</t>
  </si>
  <si>
    <t>SWEETWATER HS</t>
  </si>
  <si>
    <t>TALIHINA</t>
  </si>
  <si>
    <t>TALIHINA HS</t>
  </si>
  <si>
    <t>TALOGA</t>
  </si>
  <si>
    <t>TALOGA HS</t>
  </si>
  <si>
    <t>TECUMSEH</t>
  </si>
  <si>
    <t>TEXHOMA</t>
  </si>
  <si>
    <t>TEXHOMA HS</t>
  </si>
  <si>
    <t>THACKERVILLE</t>
  </si>
  <si>
    <t>THACKERVILLE HS</t>
  </si>
  <si>
    <t>THOMAS-FAY-CUSTER UNIFIED DIST</t>
  </si>
  <si>
    <t>TIMBERLAKE</t>
  </si>
  <si>
    <t>TIMBERLAKE HS</t>
  </si>
  <si>
    <t>TIPTON</t>
  </si>
  <si>
    <t>TIPTON HS</t>
  </si>
  <si>
    <t>TISHOMINGO</t>
  </si>
  <si>
    <t>TISHOMINGO HS</t>
  </si>
  <si>
    <t>TONKAWA</t>
  </si>
  <si>
    <t>TONKAWA HS</t>
  </si>
  <si>
    <t>TULSA</t>
  </si>
  <si>
    <t>EAST CENTRAL HS</t>
  </si>
  <si>
    <t>MCLAIN HS FOR SCIENCE AND TECH</t>
  </si>
  <si>
    <t>MEMORIAL HS</t>
  </si>
  <si>
    <t>NATHAN HALE HS</t>
  </si>
  <si>
    <t>DANIEL WEBSTER HS</t>
  </si>
  <si>
    <t>WILL ROGERS COLLEGE HS</t>
  </si>
  <si>
    <t>TULSA MET HS</t>
  </si>
  <si>
    <t>TUPELO</t>
  </si>
  <si>
    <t>TUPELO HS</t>
  </si>
  <si>
    <t>TURNER</t>
  </si>
  <si>
    <t>TURNER HS</t>
  </si>
  <si>
    <t>TURPIN</t>
  </si>
  <si>
    <t>TURPIN HS</t>
  </si>
  <si>
    <t>TYRONE</t>
  </si>
  <si>
    <t>TYRONE HS</t>
  </si>
  <si>
    <t>UNION</t>
  </si>
  <si>
    <t>VANOSS</t>
  </si>
  <si>
    <t>VANOSS HS</t>
  </si>
  <si>
    <t>VARNUM</t>
  </si>
  <si>
    <t>VARNUM HS</t>
  </si>
  <si>
    <t>VELMA-ALMA</t>
  </si>
  <si>
    <t>VELMA-ALMA HS</t>
  </si>
  <si>
    <t>VERDEN</t>
  </si>
  <si>
    <t>VERDEN HS</t>
  </si>
  <si>
    <t>VERDIGRIS</t>
  </si>
  <si>
    <t>VICI</t>
  </si>
  <si>
    <t>VICI HS</t>
  </si>
  <si>
    <t>WANETTE</t>
  </si>
  <si>
    <t>WANETTE HS</t>
  </si>
  <si>
    <t>WAPANUCKA</t>
  </si>
  <si>
    <t>WAPANUCKA HS</t>
  </si>
  <si>
    <t>WARNER</t>
  </si>
  <si>
    <t>WAURIKA</t>
  </si>
  <si>
    <t>WAURIKA HS</t>
  </si>
  <si>
    <t>WAYNE</t>
  </si>
  <si>
    <t>WAYNE HS</t>
  </si>
  <si>
    <t>WAYNOKA</t>
  </si>
  <si>
    <t>WAYNOKA HS</t>
  </si>
  <si>
    <t>WEATHERFORD</t>
  </si>
  <si>
    <t>WEATHERFORD HS</t>
  </si>
  <si>
    <t>WEBBERS FALLS</t>
  </si>
  <si>
    <t>WEBBERS FALLS HS</t>
  </si>
  <si>
    <t>WELCH</t>
  </si>
  <si>
    <t>WELCH HS</t>
  </si>
  <si>
    <t>WELEETKA</t>
  </si>
  <si>
    <t>WELEETKA HS</t>
  </si>
  <si>
    <t>WESTERN HEIGHTS</t>
  </si>
  <si>
    <t>WESTERN HEIGHTS HS</t>
  </si>
  <si>
    <t>WETUMKA</t>
  </si>
  <si>
    <t>WETUMKA HS</t>
  </si>
  <si>
    <t>WEWOKA</t>
  </si>
  <si>
    <t>WEWOKA HS</t>
  </si>
  <si>
    <t>WHITESBORO</t>
  </si>
  <si>
    <t>WHITESBORO HS</t>
  </si>
  <si>
    <t>WILSON</t>
  </si>
  <si>
    <t>WILSON HS</t>
  </si>
  <si>
    <t>WISTER</t>
  </si>
  <si>
    <t>WISTER HS</t>
  </si>
  <si>
    <t>WOODWARD</t>
  </si>
  <si>
    <t>WOODWARD HS</t>
  </si>
  <si>
    <t>WRIGHT CITY</t>
  </si>
  <si>
    <t>WRIGHT CITY HS</t>
  </si>
  <si>
    <t>WYNNEWOOD</t>
  </si>
  <si>
    <t>WYNNEWOOD HS</t>
  </si>
  <si>
    <t>WYNONA</t>
  </si>
  <si>
    <t>WYNONA HS</t>
  </si>
  <si>
    <t>YALE</t>
  </si>
  <si>
    <t>YALE HS</t>
  </si>
  <si>
    <t>YARBROUGH</t>
  </si>
  <si>
    <t>YARBROUGH HS</t>
  </si>
  <si>
    <t>ADA HS</t>
  </si>
  <si>
    <t>ATOKA</t>
  </si>
  <si>
    <t>ATOKA HS</t>
  </si>
  <si>
    <t>BALKO</t>
  </si>
  <si>
    <t>BALKO HS</t>
  </si>
  <si>
    <t>BARNSDALL</t>
  </si>
  <si>
    <t>BARNSDALL HS</t>
  </si>
  <si>
    <t>BEGGS HS</t>
  </si>
  <si>
    <t>BETHANY HS</t>
  </si>
  <si>
    <t>BETHEL HS</t>
  </si>
  <si>
    <t>BIXBY</t>
  </si>
  <si>
    <t>BIXBY HS</t>
  </si>
  <si>
    <t>BROKEN ARROW</t>
  </si>
  <si>
    <t>BROKEN ARROW N INTERMEDIATE HS</t>
  </si>
  <si>
    <t>BROKEN BOW</t>
  </si>
  <si>
    <t>BROKEN BOW HS</t>
  </si>
  <si>
    <t>BYNG HS</t>
  </si>
  <si>
    <t>CACHE</t>
  </si>
  <si>
    <t>CACHE HS</t>
  </si>
  <si>
    <t>CANEY VALLEY</t>
  </si>
  <si>
    <t>CANEY VALLEY HS</t>
  </si>
  <si>
    <t>CATOOSA</t>
  </si>
  <si>
    <t>CATOOSA HS</t>
  </si>
  <si>
    <t>CHANDLER</t>
  </si>
  <si>
    <t>CHANDLER HS</t>
  </si>
  <si>
    <t>CHECOTAH</t>
  </si>
  <si>
    <t>CHECOTAH HS</t>
  </si>
  <si>
    <t>CLAREMORE</t>
  </si>
  <si>
    <t>CLAREMORE HS</t>
  </si>
  <si>
    <t>CLINTON</t>
  </si>
  <si>
    <t>CLINTON HS</t>
  </si>
  <si>
    <t>COALGATE</t>
  </si>
  <si>
    <t>COALGATE HS</t>
  </si>
  <si>
    <t>COLBERT</t>
  </si>
  <si>
    <t>COLBERT HS</t>
  </si>
  <si>
    <t>COLLINSVILLE</t>
  </si>
  <si>
    <t>COLLINSVILLE HS</t>
  </si>
  <si>
    <t>COMANCHE</t>
  </si>
  <si>
    <t>COMANCHE HS</t>
  </si>
  <si>
    <t>CROOKED OAK</t>
  </si>
  <si>
    <t>CROOKED OAK HS</t>
  </si>
  <si>
    <t>CROWDER</t>
  </si>
  <si>
    <t>CROWDER HS</t>
  </si>
  <si>
    <t>DAVIS</t>
  </si>
  <si>
    <t>DAVIS HS</t>
  </si>
  <si>
    <t>DISCOVERY SCHOOLS OF TULSA</t>
  </si>
  <si>
    <t>DOVE SCIENCE ACADEMY (TULSA)</t>
  </si>
  <si>
    <t>DOVE SCIENCE ACADEMY (CHARTER)</t>
  </si>
  <si>
    <t>DOVE SCIENCE ACADEMY (OKC)</t>
  </si>
  <si>
    <t>DURANT HS</t>
  </si>
  <si>
    <t>ELK CITY HS</t>
  </si>
  <si>
    <t>EMPIRE</t>
  </si>
  <si>
    <t>EMPIRE HS</t>
  </si>
  <si>
    <t>FAIRVIEW</t>
  </si>
  <si>
    <t>FAIRVIEW HS</t>
  </si>
  <si>
    <t>FLETCHER HS</t>
  </si>
  <si>
    <t>FORT GIBSON HS</t>
  </si>
  <si>
    <t>FOYIL HS</t>
  </si>
  <si>
    <t>FREDERICK</t>
  </si>
  <si>
    <t>FREDERICK HS</t>
  </si>
  <si>
    <t>GUTHRIE HS</t>
  </si>
  <si>
    <t>HANNA</t>
  </si>
  <si>
    <t>HANNA HS</t>
  </si>
  <si>
    <t>HASKELL</t>
  </si>
  <si>
    <t>HASKELL HS</t>
  </si>
  <si>
    <t>HENNESSEY</t>
  </si>
  <si>
    <t>HENNESSEY HS</t>
  </si>
  <si>
    <t>HOMINY</t>
  </si>
  <si>
    <t>HOMINY HS</t>
  </si>
  <si>
    <t>INOLA</t>
  </si>
  <si>
    <t>INOLA HS</t>
  </si>
  <si>
    <t>JONES</t>
  </si>
  <si>
    <t>JONES HS</t>
  </si>
  <si>
    <t>KANSAS</t>
  </si>
  <si>
    <t>KANSAS HS</t>
  </si>
  <si>
    <t>KETCHUM</t>
  </si>
  <si>
    <t>KETCHUM HS</t>
  </si>
  <si>
    <t>KIEFER</t>
  </si>
  <si>
    <t>KIEFER HS</t>
  </si>
  <si>
    <t>KINGFISHER</t>
  </si>
  <si>
    <t>KINGFISHER HS</t>
  </si>
  <si>
    <t>KINGSTON</t>
  </si>
  <si>
    <t>KINGSTON HS</t>
  </si>
  <si>
    <t>KREMLIN-HILLSDALE</t>
  </si>
  <si>
    <t>KREMLIN-HILLSDALE HS</t>
  </si>
  <si>
    <t>LATTA</t>
  </si>
  <si>
    <t>LATTA HS</t>
  </si>
  <si>
    <t>LAWTON</t>
  </si>
  <si>
    <t>MACARTHUR HS</t>
  </si>
  <si>
    <t>EISENHOWER HS</t>
  </si>
  <si>
    <t>LAWTON HS</t>
  </si>
  <si>
    <t>LITTLE AXE</t>
  </si>
  <si>
    <t>LITTLE AXE HS</t>
  </si>
  <si>
    <t>LOCUST GROVE HS</t>
  </si>
  <si>
    <t>MADILL</t>
  </si>
  <si>
    <t>MADILL HS</t>
  </si>
  <si>
    <t>MARLOW</t>
  </si>
  <si>
    <t>MARLOW HS</t>
  </si>
  <si>
    <t>MEEKER</t>
  </si>
  <si>
    <t>MEEKER HS</t>
  </si>
  <si>
    <t>DEL CITY HS</t>
  </si>
  <si>
    <t>MORRIS</t>
  </si>
  <si>
    <t>MORRIS HS</t>
  </si>
  <si>
    <t>MOUNDS</t>
  </si>
  <si>
    <t>MOUNDS HS</t>
  </si>
  <si>
    <t>MULDROW</t>
  </si>
  <si>
    <t>MULDROW HS</t>
  </si>
  <si>
    <t>MUSKOGEE</t>
  </si>
  <si>
    <t>MUSKOGEE HS</t>
  </si>
  <si>
    <t>MUSTANG</t>
  </si>
  <si>
    <t>MUSTANG HS</t>
  </si>
  <si>
    <t>NAVAJO HS</t>
  </si>
  <si>
    <t>NEW LIMA</t>
  </si>
  <si>
    <t>NEW LIMA HS</t>
  </si>
  <si>
    <t>NOBLE</t>
  </si>
  <si>
    <t>NOBLE HS</t>
  </si>
  <si>
    <t>NOWATA</t>
  </si>
  <si>
    <t>NOWATA HS</t>
  </si>
  <si>
    <t>OKARCHE HS</t>
  </si>
  <si>
    <t>OKEMAH</t>
  </si>
  <si>
    <t>OKEMAH HS</t>
  </si>
  <si>
    <t>CAPITOL HILL HS</t>
  </si>
  <si>
    <t>CLASSEN HS OF ADVANCED STUDIES</t>
  </si>
  <si>
    <t>U. S. GRANT HS</t>
  </si>
  <si>
    <t>JOHN MARSHALL HS</t>
  </si>
  <si>
    <t>OKMULGEE</t>
  </si>
  <si>
    <t>OKMULGEE HS</t>
  </si>
  <si>
    <t>OOLOGAH-TALALA</t>
  </si>
  <si>
    <t>OOLOGAH-TALALA HS</t>
  </si>
  <si>
    <t>PAWNEE</t>
  </si>
  <si>
    <t>PAWNEE HS</t>
  </si>
  <si>
    <t>PIEDMONT</t>
  </si>
  <si>
    <t>PIEDMONT HS</t>
  </si>
  <si>
    <t>PLAINVIEW</t>
  </si>
  <si>
    <t>PLAINVIEW HS</t>
  </si>
  <si>
    <t>PRYOR HS</t>
  </si>
  <si>
    <t>PURCELL</t>
  </si>
  <si>
    <t>PURCELL HS</t>
  </si>
  <si>
    <t>ROLAND HS</t>
  </si>
  <si>
    <t>SALLISAW</t>
  </si>
  <si>
    <t>SALLISAW HS</t>
  </si>
  <si>
    <t>SAPULPA HS</t>
  </si>
  <si>
    <t>SAVANNA</t>
  </si>
  <si>
    <t>SAVANNA HS</t>
  </si>
  <si>
    <t>SAYRE HS</t>
  </si>
  <si>
    <t>SEMINOLE</t>
  </si>
  <si>
    <t>SEMINOLE HS</t>
  </si>
  <si>
    <t>SEQUOYAH</t>
  </si>
  <si>
    <t>SEQUOYAH HS</t>
  </si>
  <si>
    <t>SKIATOOK</t>
  </si>
  <si>
    <t>SKIATOOK HS</t>
  </si>
  <si>
    <t>SPIRO</t>
  </si>
  <si>
    <t>SPIRO HS</t>
  </si>
  <si>
    <t>STIGLER</t>
  </si>
  <si>
    <t>STIGLER HS</t>
  </si>
  <si>
    <t>STILWELL</t>
  </si>
  <si>
    <t>STILWELL HS</t>
  </si>
  <si>
    <t>STROUD</t>
  </si>
  <si>
    <t>STROUD HS</t>
  </si>
  <si>
    <t>STUART</t>
  </si>
  <si>
    <t>SULPHUR</t>
  </si>
  <si>
    <t>SULPHUR HS</t>
  </si>
  <si>
    <t>TAHLEQUAH</t>
  </si>
  <si>
    <t>TAHLEQUAH HS</t>
  </si>
  <si>
    <t>TECUMSEH HS</t>
  </si>
  <si>
    <t>THOMAS-FAY-CUSTER UNIFIED HS</t>
  </si>
  <si>
    <t>TUSHKA</t>
  </si>
  <si>
    <t>TUSHKA HS</t>
  </si>
  <si>
    <t>UNION CITY</t>
  </si>
  <si>
    <t>UNION CITY HS</t>
  </si>
  <si>
    <t>VALLIANT</t>
  </si>
  <si>
    <t>VALLIANT HS</t>
  </si>
  <si>
    <t>VERDIGRIS HS</t>
  </si>
  <si>
    <t>VIAN</t>
  </si>
  <si>
    <t>VIAN HS</t>
  </si>
  <si>
    <t>VINITA</t>
  </si>
  <si>
    <t>VINITA HS</t>
  </si>
  <si>
    <t>WATONGA</t>
  </si>
  <si>
    <t>WATONGA HS</t>
  </si>
  <si>
    <t>WATTS</t>
  </si>
  <si>
    <t>WATTS HS</t>
  </si>
  <si>
    <t>WAUKOMIS</t>
  </si>
  <si>
    <t>WAUKOMIS HS</t>
  </si>
  <si>
    <t>WELLSTON</t>
  </si>
  <si>
    <t>WELLSTON HS</t>
  </si>
  <si>
    <t>WESTVILLE</t>
  </si>
  <si>
    <t>WESTVILLE HS</t>
  </si>
  <si>
    <t>WILBURTON</t>
  </si>
  <si>
    <t>WILBURTON HS</t>
  </si>
  <si>
    <t>WOODLAND</t>
  </si>
  <si>
    <t>WOODLAND HS</t>
  </si>
  <si>
    <t>ALTUS</t>
  </si>
  <si>
    <t>ALTUS HS</t>
  </si>
  <si>
    <t>CENTRAL HIGH</t>
  </si>
  <si>
    <t>CENTRAL HIGH HS</t>
  </si>
  <si>
    <t>CHOCTAW HS</t>
  </si>
  <si>
    <t>CUSHING</t>
  </si>
  <si>
    <t>CUSHING HS</t>
  </si>
  <si>
    <t>DUNCAN</t>
  </si>
  <si>
    <t>DUNCAN HS</t>
  </si>
  <si>
    <t>EL RENO</t>
  </si>
  <si>
    <t>EL RENO HS</t>
  </si>
  <si>
    <t>GROVE</t>
  </si>
  <si>
    <t>GROVE HS</t>
  </si>
  <si>
    <t>IDABEL</t>
  </si>
  <si>
    <t>IDABEL HS</t>
  </si>
  <si>
    <t>MCALESTER</t>
  </si>
  <si>
    <t>MCALESTER HS</t>
  </si>
  <si>
    <t>MIDWEST CITY HS</t>
  </si>
  <si>
    <t>MOORE</t>
  </si>
  <si>
    <t>MOORE HS</t>
  </si>
  <si>
    <t>WALTERS</t>
  </si>
  <si>
    <t>WALTERS HS</t>
  </si>
  <si>
    <t>WASHINGTON</t>
  </si>
  <si>
    <t>WASHINGTON HS</t>
  </si>
  <si>
    <t>WYANDOTTE</t>
  </si>
  <si>
    <t>WYANDOTTE HS</t>
  </si>
  <si>
    <t>BRISTOW</t>
  </si>
  <si>
    <t>BRISTOW HS</t>
  </si>
  <si>
    <t>BROKEN ARROW S INTERMEDIATE HS</t>
  </si>
  <si>
    <t>COWETA HS</t>
  </si>
  <si>
    <t>EUFAULA</t>
  </si>
  <si>
    <t>EUFAULA HS</t>
  </si>
  <si>
    <t>HARDING (CHARTER)</t>
  </si>
  <si>
    <t>HARDING CHARTER PREPARATORY HS</t>
  </si>
  <si>
    <t>CARL ALBERT HS</t>
  </si>
  <si>
    <t>SOUTHMOORE HS</t>
  </si>
  <si>
    <t>WESTMOORE HS</t>
  </si>
  <si>
    <t>NORTHEAST HS</t>
  </si>
  <si>
    <t>PUTNAM CITY</t>
  </si>
  <si>
    <t>PUTNAM CITY HS</t>
  </si>
  <si>
    <t>CHARLES PAGE HS</t>
  </si>
  <si>
    <t>BROKEN ARROW HS</t>
  </si>
  <si>
    <t>DEER CREEK</t>
  </si>
  <si>
    <t>DEER CREEK HS</t>
  </si>
  <si>
    <t>ENID HS</t>
  </si>
  <si>
    <t>HARRAH HS</t>
  </si>
  <si>
    <t>NORMAN HS</t>
  </si>
  <si>
    <t>SOUTHEAST HS</t>
  </si>
  <si>
    <t>OWASSO</t>
  </si>
  <si>
    <t>OWASSO HS</t>
  </si>
  <si>
    <t>PUTNAM CITY NORTH HS</t>
  </si>
  <si>
    <t>PUTNAM CITY WEST HS</t>
  </si>
  <si>
    <t>TUTTLE</t>
  </si>
  <si>
    <t>TUTTLE HS</t>
  </si>
  <si>
    <t>PONCA CITY</t>
  </si>
  <si>
    <t>PONCA CITY HS</t>
  </si>
  <si>
    <t>MOUNTAIN VIEW-GOTEBO</t>
  </si>
  <si>
    <t>MOUNTAIN VIEW-GOTEBO HS</t>
  </si>
  <si>
    <t>NORMAN NORTH HS</t>
  </si>
  <si>
    <t>EDMOND</t>
  </si>
  <si>
    <t>MIAMI HS</t>
  </si>
  <si>
    <t>UNION HS</t>
  </si>
  <si>
    <t>SANTA FE HS</t>
  </si>
  <si>
    <t>JENKS</t>
  </si>
  <si>
    <t>JENKS HS</t>
  </si>
  <si>
    <t>SHAWNEE</t>
  </si>
  <si>
    <t>SHAWNEE HS</t>
  </si>
  <si>
    <t>BOOKER T. WASHINGTON HS</t>
  </si>
  <si>
    <t>NORTH HS</t>
  </si>
  <si>
    <t>THOMAS EDISON PREPARATORY HS</t>
  </si>
  <si>
    <t>YUKON</t>
  </si>
  <si>
    <t>YUKON HS</t>
  </si>
  <si>
    <t>ARNETT</t>
  </si>
  <si>
    <t>ARNETT HS</t>
  </si>
  <si>
    <t>HOBART</t>
  </si>
  <si>
    <t>HOBART HS</t>
  </si>
  <si>
    <t>BARTLESVILLE HS</t>
  </si>
  <si>
    <t>BUFFALO HS</t>
  </si>
  <si>
    <t>STUART HS</t>
  </si>
  <si>
    <t>WARNER HS</t>
  </si>
  <si>
    <t>OKLAHOMA</t>
  </si>
  <si>
    <t>TRAICE HS</t>
  </si>
  <si>
    <t>Total Calculus Students</t>
  </si>
  <si>
    <t>American Indian/Alaskan</t>
  </si>
  <si>
    <t>Asian</t>
  </si>
  <si>
    <t>Hawaiian/Pacific Islander</t>
  </si>
  <si>
    <t>Black</t>
  </si>
  <si>
    <t>White</t>
  </si>
  <si>
    <t>Two or More Races</t>
  </si>
  <si>
    <t>Hispanic</t>
  </si>
  <si>
    <t>Total Physics Students</t>
  </si>
  <si>
    <t>Total Chemistry Students</t>
  </si>
  <si>
    <t>Limited English Proficiency</t>
  </si>
  <si>
    <t>District or Charter Entity</t>
  </si>
  <si>
    <t>OKEENE SR HS</t>
  </si>
  <si>
    <t>SEILING SR HS</t>
  </si>
  <si>
    <t>Male</t>
  </si>
  <si>
    <t>Female</t>
  </si>
  <si>
    <t>Total Algebra 2 Students</t>
  </si>
  <si>
    <t>Percentage of total physics students</t>
  </si>
  <si>
    <t>Racial breakdown of OK high school students</t>
  </si>
  <si>
    <t>All High School Students</t>
  </si>
  <si>
    <t>Percentages</t>
  </si>
  <si>
    <t>WILSON (RURAL)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</si>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</sst>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Lucida Grande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5" fontId="0" fillId="0" borderId="0" xfId="19" applyNumberFormat="1" applyFont="1"/>
    <xf numFmtId="0" fontId="6" fillId="0" borderId="0" xfId="0" applyFont="1"/>
    <xf numFmtId="10" fontId="0" fillId="0" borderId="0" xfId="0" applyNumberFormat="1"/>
    <xf numFmtId="166" fontId="0" fillId="0" borderId="0" xfId="0" applyNumberFormat="1"/>
    <xf numFmtId="166" fontId="7" fillId="0" borderId="0" xfId="40" applyNumberFormat="1" applyFont="1" applyAlignment="1">
      <alignment vertical="center"/>
    </xf>
    <xf numFmtId="166" fontId="0" fillId="0" borderId="0" xfId="40" applyNumberFormat="1" applyFont="1"/>
    <xf numFmtId="3" fontId="0" fillId="0" borderId="0" xfId="0" applyNumberFormat="1"/>
  </cellXfs>
  <cellStyles count="71">
    <cellStyle name="Comma" xfId="1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  <cellStyle name="Percent" xfId="4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0"/>
  <sheetViews>
    <sheetView zoomScale="150" zoomScaleNormal="150" zoomScalePageLayoutView="15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ColWidth="11" defaultRowHeight="15.75"/>
  <cols>
    <col min="2" max="2" width="31.125" bestFit="1" customWidth="1"/>
    <col min="3" max="3" width="32.125" bestFit="1" customWidth="1"/>
    <col min="4" max="4" width="20.875" bestFit="1" customWidth="1"/>
    <col min="5" max="6" width="11.5" bestFit="1" customWidth="1"/>
    <col min="7" max="7" width="22.5" bestFit="1" customWidth="1"/>
    <col min="8" max="8" width="9.375" customWidth="1"/>
    <col min="9" max="9" width="10.125" customWidth="1"/>
    <col min="10" max="10" width="22.625" bestFit="1" customWidth="1"/>
    <col min="11" max="11" width="17.5" bestFit="1" customWidth="1"/>
    <col min="12" max="12" width="11" bestFit="1" customWidth="1"/>
    <col min="13" max="13" width="12.875" bestFit="1" customWidth="1"/>
    <col min="14" max="14" width="23.375" bestFit="1" customWidth="1"/>
    <col min="15" max="15" width="8.125" bestFit="1" customWidth="1"/>
    <col min="16" max="16" width="9.875" bestFit="1" customWidth="1"/>
  </cols>
  <sheetData>
    <row r="1" spans="1:16" s="1" customFormat="1">
      <c r="A1" s="1" t="s">
        <v>892</v>
      </c>
      <c r="B1" s="1" t="s">
        <v>881</v>
      </c>
      <c r="C1" s="1" t="s">
        <v>0</v>
      </c>
      <c r="D1" s="1" t="s">
        <v>870</v>
      </c>
      <c r="E1" s="1" t="s">
        <v>875</v>
      </c>
      <c r="F1" s="1" t="s">
        <v>877</v>
      </c>
      <c r="G1" s="1" t="s">
        <v>871</v>
      </c>
      <c r="H1" s="1" t="s">
        <v>874</v>
      </c>
      <c r="I1" s="1" t="s">
        <v>872</v>
      </c>
      <c r="J1" s="1" t="s">
        <v>873</v>
      </c>
      <c r="K1" s="1" t="s">
        <v>876</v>
      </c>
      <c r="L1" s="1" t="s">
        <v>884</v>
      </c>
      <c r="M1" s="1" t="s">
        <v>885</v>
      </c>
      <c r="N1" s="1" t="s">
        <v>880</v>
      </c>
      <c r="O1" s="1" t="s">
        <v>1</v>
      </c>
      <c r="P1" s="1" t="s">
        <v>2</v>
      </c>
    </row>
    <row r="2" spans="1:16">
      <c r="A2">
        <v>1</v>
      </c>
      <c r="B2" t="s">
        <v>3</v>
      </c>
      <c r="C2" t="s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33.836300000000001</v>
      </c>
      <c r="P2">
        <v>-96.393299999999996</v>
      </c>
    </row>
    <row r="3" spans="1:16">
      <c r="A3">
        <v>2</v>
      </c>
      <c r="B3" t="s">
        <v>5</v>
      </c>
      <c r="C3" t="s">
        <v>597</v>
      </c>
      <c r="D3">
        <v>13</v>
      </c>
      <c r="E3">
        <v>7</v>
      </c>
      <c r="F3">
        <v>0</v>
      </c>
      <c r="G3">
        <v>4</v>
      </c>
      <c r="H3">
        <v>0</v>
      </c>
      <c r="I3">
        <v>0</v>
      </c>
      <c r="J3">
        <v>0</v>
      </c>
      <c r="K3">
        <v>2</v>
      </c>
      <c r="L3">
        <v>9</v>
      </c>
      <c r="M3">
        <v>4</v>
      </c>
      <c r="N3">
        <v>0</v>
      </c>
      <c r="O3">
        <v>34.760199999999998</v>
      </c>
      <c r="P3">
        <v>-96.657799999999995</v>
      </c>
    </row>
    <row r="4" spans="1:16">
      <c r="A4">
        <v>3</v>
      </c>
      <c r="B4" t="s">
        <v>6</v>
      </c>
      <c r="C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36.4343</v>
      </c>
      <c r="P4">
        <v>-95.268900000000002</v>
      </c>
    </row>
    <row r="5" spans="1:16">
      <c r="A5">
        <v>4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36.688699999999997</v>
      </c>
      <c r="P5">
        <v>-94.958600000000004</v>
      </c>
    </row>
    <row r="6" spans="1:16">
      <c r="A6">
        <v>5</v>
      </c>
      <c r="B6" t="s">
        <v>10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35.896099999999997</v>
      </c>
      <c r="P6">
        <v>-96.871099999999998</v>
      </c>
    </row>
    <row r="7" spans="1:16">
      <c r="A7">
        <v>6</v>
      </c>
      <c r="B7" t="s">
        <v>12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34.916600000000003</v>
      </c>
      <c r="P7">
        <v>-97.776899999999998</v>
      </c>
    </row>
    <row r="8" spans="1:16">
      <c r="A8">
        <v>7</v>
      </c>
      <c r="B8" t="s">
        <v>14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36.5122</v>
      </c>
      <c r="P8">
        <v>-98.447400000000002</v>
      </c>
    </row>
    <row r="9" spans="1:16">
      <c r="A9">
        <v>8</v>
      </c>
      <c r="B9" t="s">
        <v>16</v>
      </c>
      <c r="C9" t="s">
        <v>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34.879800000000003</v>
      </c>
      <c r="P9">
        <v>-96.412199999999999</v>
      </c>
    </row>
    <row r="10" spans="1:16">
      <c r="A10">
        <v>9</v>
      </c>
      <c r="B10" t="s">
        <v>788</v>
      </c>
      <c r="C10" t="s">
        <v>789</v>
      </c>
      <c r="D10">
        <v>29</v>
      </c>
      <c r="E10">
        <v>13</v>
      </c>
      <c r="F10">
        <v>10</v>
      </c>
      <c r="G10">
        <v>0</v>
      </c>
      <c r="H10">
        <v>2</v>
      </c>
      <c r="I10">
        <v>0</v>
      </c>
      <c r="J10">
        <v>0</v>
      </c>
      <c r="K10">
        <v>4</v>
      </c>
      <c r="L10">
        <v>17</v>
      </c>
      <c r="M10">
        <v>12</v>
      </c>
      <c r="N10">
        <v>0</v>
      </c>
      <c r="O10">
        <v>34.640999999999998</v>
      </c>
      <c r="P10">
        <v>-99.318899999999999</v>
      </c>
    </row>
    <row r="11" spans="1:16">
      <c r="A11">
        <v>10</v>
      </c>
      <c r="B11" t="s">
        <v>18</v>
      </c>
      <c r="C11" t="s">
        <v>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36.803800000000003</v>
      </c>
      <c r="P11">
        <v>-98.680599999999998</v>
      </c>
    </row>
    <row r="12" spans="1:16">
      <c r="A12">
        <v>11</v>
      </c>
      <c r="B12" t="s">
        <v>20</v>
      </c>
      <c r="C12" t="s">
        <v>21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35.1599</v>
      </c>
      <c r="P12">
        <v>-97.875299999999996</v>
      </c>
    </row>
    <row r="13" spans="1:16">
      <c r="A13">
        <v>12</v>
      </c>
      <c r="B13" t="s">
        <v>22</v>
      </c>
      <c r="C13" t="s">
        <v>23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35.061399999999999</v>
      </c>
      <c r="P13">
        <v>-98.256200000000007</v>
      </c>
    </row>
    <row r="14" spans="1:16">
      <c r="A14">
        <v>13</v>
      </c>
      <c r="B14" t="s">
        <v>24</v>
      </c>
      <c r="C14" t="s">
        <v>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34.238999999999997</v>
      </c>
      <c r="P14">
        <v>-95.619699999999995</v>
      </c>
    </row>
    <row r="15" spans="1:16">
      <c r="A15">
        <v>14</v>
      </c>
      <c r="B15" t="s">
        <v>26</v>
      </c>
      <c r="C15" t="s">
        <v>27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35.579599999999999</v>
      </c>
      <c r="P15">
        <v>-98.966999999999999</v>
      </c>
    </row>
    <row r="16" spans="1:16">
      <c r="A16">
        <v>15</v>
      </c>
      <c r="B16" t="s">
        <v>28</v>
      </c>
      <c r="C16" t="s">
        <v>29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34.2029</v>
      </c>
      <c r="P16">
        <v>-97.131299999999996</v>
      </c>
    </row>
    <row r="17" spans="1:16">
      <c r="A17">
        <v>16</v>
      </c>
      <c r="B17" t="s">
        <v>30</v>
      </c>
      <c r="C17" t="s">
        <v>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35.3551</v>
      </c>
      <c r="P17">
        <v>-94.433700000000002</v>
      </c>
    </row>
    <row r="18" spans="1:16">
      <c r="A18">
        <v>17</v>
      </c>
      <c r="B18" t="s">
        <v>860</v>
      </c>
      <c r="C18" t="s">
        <v>861</v>
      </c>
      <c r="D18">
        <v>12</v>
      </c>
      <c r="E18">
        <v>10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4</v>
      </c>
      <c r="M18">
        <v>8</v>
      </c>
      <c r="N18">
        <v>0</v>
      </c>
      <c r="O18">
        <v>36.138599999999997</v>
      </c>
      <c r="P18">
        <v>-99.771900000000002</v>
      </c>
    </row>
    <row r="19" spans="1:16">
      <c r="A19">
        <v>18</v>
      </c>
      <c r="B19" t="s">
        <v>32</v>
      </c>
      <c r="C19" t="s">
        <v>33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34.989899999999999</v>
      </c>
      <c r="P19">
        <v>-96.9221</v>
      </c>
    </row>
    <row r="20" spans="1:16">
      <c r="A20">
        <v>19</v>
      </c>
      <c r="B20" t="s">
        <v>34</v>
      </c>
      <c r="C20" t="s">
        <v>35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35.493299999999998</v>
      </c>
      <c r="P20">
        <v>-97.554900000000004</v>
      </c>
    </row>
    <row r="21" spans="1:16">
      <c r="A21">
        <v>20</v>
      </c>
      <c r="B21" t="s">
        <v>598</v>
      </c>
      <c r="C21" t="s">
        <v>599</v>
      </c>
      <c r="D21">
        <v>8</v>
      </c>
      <c r="E21">
        <v>2</v>
      </c>
      <c r="F21">
        <v>0</v>
      </c>
      <c r="G21">
        <v>4</v>
      </c>
      <c r="H21">
        <v>2</v>
      </c>
      <c r="I21">
        <v>0</v>
      </c>
      <c r="J21">
        <v>0</v>
      </c>
      <c r="K21">
        <v>0</v>
      </c>
      <c r="L21">
        <v>4</v>
      </c>
      <c r="M21">
        <v>4</v>
      </c>
      <c r="N21">
        <v>0</v>
      </c>
      <c r="O21">
        <v>34.3795</v>
      </c>
      <c r="P21">
        <v>-96.144099999999995</v>
      </c>
    </row>
    <row r="22" spans="1:16">
      <c r="A22">
        <v>21</v>
      </c>
      <c r="B22" t="s">
        <v>600</v>
      </c>
      <c r="C22" t="s">
        <v>601</v>
      </c>
      <c r="D22">
        <v>4</v>
      </c>
      <c r="E22">
        <v>2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36.580100000000002</v>
      </c>
      <c r="P22">
        <v>-100.6485</v>
      </c>
    </row>
    <row r="23" spans="1:16">
      <c r="A23">
        <v>22</v>
      </c>
      <c r="B23" t="s">
        <v>602</v>
      </c>
      <c r="C23" t="s">
        <v>603</v>
      </c>
      <c r="D23">
        <v>2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36.563099999999999</v>
      </c>
      <c r="P23">
        <v>-96.165599999999998</v>
      </c>
    </row>
    <row r="24" spans="1:16">
      <c r="A24">
        <v>23</v>
      </c>
      <c r="B24" t="s">
        <v>36</v>
      </c>
      <c r="C24" t="s">
        <v>864</v>
      </c>
      <c r="D24">
        <v>91</v>
      </c>
      <c r="E24">
        <v>73</v>
      </c>
      <c r="F24">
        <v>4</v>
      </c>
      <c r="G24">
        <v>10</v>
      </c>
      <c r="H24">
        <v>2</v>
      </c>
      <c r="I24">
        <v>2</v>
      </c>
      <c r="J24">
        <v>0</v>
      </c>
      <c r="K24">
        <v>0</v>
      </c>
      <c r="L24">
        <v>50</v>
      </c>
      <c r="M24">
        <v>41</v>
      </c>
      <c r="N24">
        <v>4</v>
      </c>
      <c r="O24">
        <v>36.7333</v>
      </c>
      <c r="P24">
        <v>-95.973200000000006</v>
      </c>
    </row>
    <row r="25" spans="1:16">
      <c r="A25">
        <v>24</v>
      </c>
      <c r="B25" t="s">
        <v>37</v>
      </c>
      <c r="C25" t="s">
        <v>38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34.394799999999996</v>
      </c>
      <c r="P25">
        <v>-94.926500000000004</v>
      </c>
    </row>
    <row r="26" spans="1:16">
      <c r="A26">
        <v>25</v>
      </c>
      <c r="B26" t="s">
        <v>39</v>
      </c>
      <c r="C26" t="s">
        <v>40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36.8095</v>
      </c>
      <c r="P26">
        <v>-100.5239</v>
      </c>
    </row>
    <row r="27" spans="1:16">
      <c r="A27">
        <v>26</v>
      </c>
      <c r="B27" t="s">
        <v>41</v>
      </c>
      <c r="C27" t="s">
        <v>604</v>
      </c>
      <c r="D27">
        <v>2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35.749299999999998</v>
      </c>
      <c r="P27">
        <v>-96.082899999999995</v>
      </c>
    </row>
    <row r="28" spans="1:16">
      <c r="A28">
        <v>27</v>
      </c>
      <c r="B28" t="s">
        <v>42</v>
      </c>
      <c r="C28" t="s">
        <v>43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34.004800000000003</v>
      </c>
      <c r="P28">
        <v>-96.037300000000002</v>
      </c>
    </row>
    <row r="29" spans="1:16">
      <c r="A29">
        <v>28</v>
      </c>
      <c r="B29" t="s">
        <v>44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36.118000000000002</v>
      </c>
      <c r="P29">
        <v>-96.063000000000002</v>
      </c>
    </row>
    <row r="30" spans="1:16">
      <c r="A30">
        <v>29</v>
      </c>
      <c r="B30" t="s">
        <v>46</v>
      </c>
      <c r="C30" t="s">
        <v>605</v>
      </c>
      <c r="D30">
        <v>14</v>
      </c>
      <c r="E30">
        <v>10</v>
      </c>
      <c r="F30">
        <v>2</v>
      </c>
      <c r="G30">
        <v>0</v>
      </c>
      <c r="H30">
        <v>0</v>
      </c>
      <c r="I30">
        <v>2</v>
      </c>
      <c r="J30">
        <v>0</v>
      </c>
      <c r="K30">
        <v>0</v>
      </c>
      <c r="L30">
        <v>7</v>
      </c>
      <c r="M30">
        <v>7</v>
      </c>
      <c r="N30">
        <v>0</v>
      </c>
      <c r="O30">
        <v>35.5152</v>
      </c>
      <c r="P30">
        <v>-97.631</v>
      </c>
    </row>
    <row r="31" spans="1:16">
      <c r="A31">
        <v>30</v>
      </c>
      <c r="B31" t="s">
        <v>47</v>
      </c>
      <c r="C31" t="s">
        <v>606</v>
      </c>
      <c r="D31">
        <v>9</v>
      </c>
      <c r="E31">
        <v>7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5</v>
      </c>
      <c r="M31">
        <v>4</v>
      </c>
      <c r="N31">
        <v>0</v>
      </c>
      <c r="O31">
        <v>35.319200000000002</v>
      </c>
      <c r="P31">
        <v>-97.016900000000007</v>
      </c>
    </row>
    <row r="32" spans="1:16">
      <c r="A32">
        <v>31</v>
      </c>
      <c r="B32" t="s">
        <v>48</v>
      </c>
      <c r="C32" t="s">
        <v>49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34.180100000000003</v>
      </c>
      <c r="P32">
        <v>-98.470100000000002</v>
      </c>
    </row>
    <row r="33" spans="1:16">
      <c r="A33">
        <v>32</v>
      </c>
      <c r="B33" t="s">
        <v>50</v>
      </c>
      <c r="C33" t="s">
        <v>51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36.531599999999997</v>
      </c>
      <c r="P33">
        <v>-97.444500000000005</v>
      </c>
    </row>
    <row r="34" spans="1:16">
      <c r="A34">
        <v>33</v>
      </c>
      <c r="B34" t="s">
        <v>52</v>
      </c>
      <c r="C34" t="s">
        <v>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35.306399999999996</v>
      </c>
      <c r="P34">
        <v>-98.3446</v>
      </c>
    </row>
    <row r="35" spans="1:16">
      <c r="A35">
        <v>34</v>
      </c>
      <c r="B35" t="s">
        <v>607</v>
      </c>
      <c r="C35" t="s">
        <v>608</v>
      </c>
      <c r="D35">
        <v>28</v>
      </c>
      <c r="E35">
        <v>22</v>
      </c>
      <c r="F35">
        <v>0</v>
      </c>
      <c r="G35">
        <v>2</v>
      </c>
      <c r="H35">
        <v>0</v>
      </c>
      <c r="I35">
        <v>2</v>
      </c>
      <c r="J35">
        <v>0</v>
      </c>
      <c r="K35">
        <v>2</v>
      </c>
      <c r="L35">
        <v>24</v>
      </c>
      <c r="M35">
        <v>4</v>
      </c>
      <c r="N35">
        <v>0</v>
      </c>
      <c r="O35">
        <v>35.936</v>
      </c>
      <c r="P35">
        <v>-95.875200000000007</v>
      </c>
    </row>
    <row r="36" spans="1:16">
      <c r="A36">
        <v>35</v>
      </c>
      <c r="B36" t="s">
        <v>54</v>
      </c>
      <c r="C36" t="s">
        <v>55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36.788600000000002</v>
      </c>
      <c r="P36">
        <v>-97.281499999999994</v>
      </c>
    </row>
    <row r="37" spans="1:16">
      <c r="A37">
        <v>36</v>
      </c>
      <c r="B37" t="s">
        <v>56</v>
      </c>
      <c r="C37" t="s">
        <v>57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34.778599999999997</v>
      </c>
      <c r="P37">
        <v>-99.335099999999997</v>
      </c>
    </row>
    <row r="38" spans="1:16">
      <c r="A38">
        <v>37</v>
      </c>
      <c r="B38" t="s">
        <v>58</v>
      </c>
      <c r="C38" t="s">
        <v>59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35.150300000000001</v>
      </c>
      <c r="P38">
        <v>-97.668300000000002</v>
      </c>
    </row>
    <row r="39" spans="1:16">
      <c r="A39">
        <v>38</v>
      </c>
      <c r="B39" t="s">
        <v>60</v>
      </c>
      <c r="C39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36.801699999999997</v>
      </c>
      <c r="P39">
        <v>-95.070999999999998</v>
      </c>
    </row>
    <row r="40" spans="1:16">
      <c r="A40">
        <v>39</v>
      </c>
      <c r="B40" t="s">
        <v>62</v>
      </c>
      <c r="C40" t="s">
        <v>63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36.728200000000001</v>
      </c>
      <c r="P40">
        <v>-102.50490000000001</v>
      </c>
    </row>
    <row r="41" spans="1:16">
      <c r="A41">
        <v>40</v>
      </c>
      <c r="B41" t="s">
        <v>64</v>
      </c>
      <c r="C41" t="s">
        <v>65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35.189900000000002</v>
      </c>
      <c r="P41">
        <v>-94.792199999999994</v>
      </c>
    </row>
    <row r="42" spans="1:16">
      <c r="A42">
        <v>41</v>
      </c>
      <c r="B42" t="s">
        <v>66</v>
      </c>
      <c r="C42" t="s">
        <v>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34.893999999999998</v>
      </c>
      <c r="P42">
        <v>-98.364400000000003</v>
      </c>
    </row>
    <row r="43" spans="1:16">
      <c r="A43">
        <v>42</v>
      </c>
      <c r="B43" t="s">
        <v>68</v>
      </c>
      <c r="C43" t="s">
        <v>69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34.0276</v>
      </c>
      <c r="P43">
        <v>-95.868099999999998</v>
      </c>
    </row>
    <row r="44" spans="1:16">
      <c r="A44">
        <v>43</v>
      </c>
      <c r="B44" t="s">
        <v>70</v>
      </c>
      <c r="C44" t="s">
        <v>71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35.1479</v>
      </c>
      <c r="P44">
        <v>-96.667699999999996</v>
      </c>
    </row>
    <row r="45" spans="1:16">
      <c r="A45">
        <v>44</v>
      </c>
      <c r="B45" t="s">
        <v>72</v>
      </c>
      <c r="C45" t="s">
        <v>73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35.667299999999997</v>
      </c>
      <c r="P45">
        <v>-95.197900000000004</v>
      </c>
    </row>
    <row r="46" spans="1:16">
      <c r="A46">
        <v>45</v>
      </c>
      <c r="B46" t="s">
        <v>74</v>
      </c>
      <c r="C46" t="s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34.645000000000003</v>
      </c>
      <c r="P46">
        <v>-97.817899999999995</v>
      </c>
    </row>
    <row r="47" spans="1:16">
      <c r="A47">
        <v>46</v>
      </c>
      <c r="B47" t="s">
        <v>76</v>
      </c>
      <c r="C47" t="s">
        <v>77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35.232799999999997</v>
      </c>
      <c r="P47">
        <v>-97.706000000000003</v>
      </c>
    </row>
    <row r="48" spans="1:16">
      <c r="A48">
        <v>47</v>
      </c>
      <c r="B48" t="s">
        <v>814</v>
      </c>
      <c r="C48" t="s">
        <v>815</v>
      </c>
      <c r="D48">
        <v>2</v>
      </c>
      <c r="E48">
        <v>0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35.841200000000001</v>
      </c>
      <c r="P48">
        <v>-96.397800000000004</v>
      </c>
    </row>
    <row r="49" spans="1:16">
      <c r="A49">
        <v>48</v>
      </c>
      <c r="B49" t="s">
        <v>609</v>
      </c>
      <c r="C49" t="s">
        <v>829</v>
      </c>
      <c r="D49">
        <v>76</v>
      </c>
      <c r="E49">
        <v>58</v>
      </c>
      <c r="F49">
        <v>7</v>
      </c>
      <c r="G49">
        <v>0</v>
      </c>
      <c r="H49">
        <v>0</v>
      </c>
      <c r="I49">
        <v>7</v>
      </c>
      <c r="J49">
        <v>0</v>
      </c>
      <c r="K49">
        <v>4</v>
      </c>
      <c r="L49">
        <v>38</v>
      </c>
      <c r="M49">
        <v>38</v>
      </c>
      <c r="N49">
        <v>0</v>
      </c>
      <c r="O49">
        <v>36.072400000000002</v>
      </c>
      <c r="P49">
        <v>-95.766900000000007</v>
      </c>
    </row>
    <row r="50" spans="1:16">
      <c r="A50">
        <v>49</v>
      </c>
      <c r="B50" t="s">
        <v>609</v>
      </c>
      <c r="C50" t="s">
        <v>610</v>
      </c>
      <c r="D50">
        <v>6</v>
      </c>
      <c r="E50">
        <v>2</v>
      </c>
      <c r="F50">
        <v>0</v>
      </c>
      <c r="G50">
        <v>0</v>
      </c>
      <c r="H50">
        <v>2</v>
      </c>
      <c r="I50">
        <v>2</v>
      </c>
      <c r="J50">
        <v>0</v>
      </c>
      <c r="K50">
        <v>0</v>
      </c>
      <c r="L50">
        <v>4</v>
      </c>
      <c r="M50">
        <v>2</v>
      </c>
      <c r="N50">
        <v>0</v>
      </c>
      <c r="O50">
        <v>36.052799999999998</v>
      </c>
      <c r="P50">
        <v>-95.781099999999995</v>
      </c>
    </row>
    <row r="51" spans="1:16">
      <c r="A51">
        <v>50</v>
      </c>
      <c r="B51" t="s">
        <v>609</v>
      </c>
      <c r="C51" t="s">
        <v>816</v>
      </c>
      <c r="D51">
        <v>4</v>
      </c>
      <c r="E51">
        <v>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0</v>
      </c>
      <c r="O51">
        <v>36.016500000000001</v>
      </c>
      <c r="P51">
        <v>-95.790199999999999</v>
      </c>
    </row>
    <row r="52" spans="1:16">
      <c r="A52">
        <v>51</v>
      </c>
      <c r="B52" t="s">
        <v>611</v>
      </c>
      <c r="C52" t="s">
        <v>612</v>
      </c>
      <c r="D52">
        <v>18</v>
      </c>
      <c r="E52">
        <v>7</v>
      </c>
      <c r="F52">
        <v>0</v>
      </c>
      <c r="G52">
        <v>7</v>
      </c>
      <c r="H52">
        <v>2</v>
      </c>
      <c r="I52">
        <v>2</v>
      </c>
      <c r="J52">
        <v>0</v>
      </c>
      <c r="K52">
        <v>0</v>
      </c>
      <c r="L52">
        <v>4</v>
      </c>
      <c r="M52">
        <v>14</v>
      </c>
      <c r="N52">
        <v>0</v>
      </c>
      <c r="O52">
        <v>34.031399999999998</v>
      </c>
      <c r="P52">
        <v>-94.737300000000005</v>
      </c>
    </row>
    <row r="53" spans="1:16">
      <c r="A53">
        <v>52</v>
      </c>
      <c r="B53" t="s">
        <v>78</v>
      </c>
      <c r="C53" t="s">
        <v>865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36.829799999999999</v>
      </c>
      <c r="P53">
        <v>-99.626999999999995</v>
      </c>
    </row>
    <row r="54" spans="1:16">
      <c r="A54">
        <v>53</v>
      </c>
      <c r="B54" t="s">
        <v>79</v>
      </c>
      <c r="C54" t="s">
        <v>80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34.731299999999997</v>
      </c>
      <c r="P54">
        <v>-95.245800000000003</v>
      </c>
    </row>
    <row r="55" spans="1:16">
      <c r="A55">
        <v>54</v>
      </c>
      <c r="B55" t="s">
        <v>81</v>
      </c>
      <c r="C55" t="s">
        <v>82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36.901600000000002</v>
      </c>
      <c r="P55">
        <v>-98.422700000000006</v>
      </c>
    </row>
    <row r="56" spans="1:16">
      <c r="A56">
        <v>55</v>
      </c>
      <c r="B56" t="s">
        <v>83</v>
      </c>
      <c r="C56" t="s">
        <v>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35.348399999999998</v>
      </c>
      <c r="P56">
        <v>-99.1708</v>
      </c>
    </row>
    <row r="57" spans="1:16">
      <c r="A57">
        <v>56</v>
      </c>
      <c r="B57" t="s">
        <v>85</v>
      </c>
      <c r="C57" t="s">
        <v>86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35.338000000000001</v>
      </c>
      <c r="P57">
        <v>-96.459000000000003</v>
      </c>
    </row>
    <row r="58" spans="1:16">
      <c r="A58">
        <v>57</v>
      </c>
      <c r="B58" t="s">
        <v>87</v>
      </c>
      <c r="C58" t="s">
        <v>613</v>
      </c>
      <c r="D58">
        <v>11</v>
      </c>
      <c r="E58">
        <v>4</v>
      </c>
      <c r="F58">
        <v>0</v>
      </c>
      <c r="G58">
        <v>7</v>
      </c>
      <c r="H58">
        <v>0</v>
      </c>
      <c r="I58">
        <v>0</v>
      </c>
      <c r="J58">
        <v>0</v>
      </c>
      <c r="K58">
        <v>0</v>
      </c>
      <c r="L58">
        <v>4</v>
      </c>
      <c r="M58">
        <v>7</v>
      </c>
      <c r="N58">
        <v>0</v>
      </c>
      <c r="O58">
        <v>34.860900000000001</v>
      </c>
      <c r="P58">
        <v>-96.662099999999995</v>
      </c>
    </row>
    <row r="59" spans="1:16">
      <c r="A59">
        <v>58</v>
      </c>
      <c r="B59" t="s">
        <v>614</v>
      </c>
      <c r="C59" t="s">
        <v>615</v>
      </c>
      <c r="D59">
        <v>9</v>
      </c>
      <c r="E59">
        <v>7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7</v>
      </c>
      <c r="M59">
        <v>2</v>
      </c>
      <c r="N59">
        <v>0</v>
      </c>
      <c r="O59">
        <v>34.623100000000001</v>
      </c>
      <c r="P59">
        <v>-98.624899999999997</v>
      </c>
    </row>
    <row r="60" spans="1:16">
      <c r="A60">
        <v>59</v>
      </c>
      <c r="B60" t="s">
        <v>88</v>
      </c>
      <c r="C60" t="s">
        <v>89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34.121299999999998</v>
      </c>
      <c r="P60">
        <v>-96.271100000000004</v>
      </c>
    </row>
    <row r="61" spans="1:16">
      <c r="A61">
        <v>60</v>
      </c>
      <c r="B61" t="s">
        <v>90</v>
      </c>
      <c r="C61" t="s">
        <v>91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33.936500000000002</v>
      </c>
      <c r="P61">
        <v>-96.429299999999998</v>
      </c>
    </row>
    <row r="62" spans="1:16">
      <c r="A62">
        <v>61</v>
      </c>
      <c r="B62" t="s">
        <v>92</v>
      </c>
      <c r="C62" t="s">
        <v>93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35.601199999999999</v>
      </c>
      <c r="P62">
        <v>-98.121099999999998</v>
      </c>
    </row>
    <row r="63" spans="1:16">
      <c r="A63">
        <v>62</v>
      </c>
      <c r="B63" t="s">
        <v>94</v>
      </c>
      <c r="C63" t="s">
        <v>95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34.965899999999998</v>
      </c>
      <c r="P63">
        <v>-96.245900000000006</v>
      </c>
    </row>
    <row r="64" spans="1:16">
      <c r="A64">
        <v>63</v>
      </c>
      <c r="B64" t="s">
        <v>96</v>
      </c>
      <c r="C64" t="s">
        <v>97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35.171399999999998</v>
      </c>
      <c r="P64">
        <v>-95.656700000000001</v>
      </c>
    </row>
    <row r="65" spans="1:16">
      <c r="A65">
        <v>64</v>
      </c>
      <c r="B65" t="s">
        <v>98</v>
      </c>
      <c r="C65" t="s">
        <v>99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34.235599999999998</v>
      </c>
      <c r="P65">
        <v>-96.211600000000004</v>
      </c>
    </row>
    <row r="66" spans="1:16">
      <c r="A66">
        <v>65</v>
      </c>
      <c r="B66" t="s">
        <v>616</v>
      </c>
      <c r="C66" t="s">
        <v>617</v>
      </c>
      <c r="D66">
        <v>9</v>
      </c>
      <c r="E66">
        <v>7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5</v>
      </c>
      <c r="M66">
        <v>4</v>
      </c>
      <c r="N66">
        <v>0</v>
      </c>
      <c r="O66">
        <v>36.532499999999999</v>
      </c>
      <c r="P66">
        <v>-95.924800000000005</v>
      </c>
    </row>
    <row r="67" spans="1:16">
      <c r="A67">
        <v>66</v>
      </c>
      <c r="B67" t="s">
        <v>100</v>
      </c>
      <c r="C67" t="s">
        <v>101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36.048999999999999</v>
      </c>
      <c r="P67">
        <v>-98.587100000000007</v>
      </c>
    </row>
    <row r="68" spans="1:16">
      <c r="A68">
        <v>67</v>
      </c>
      <c r="B68" t="s">
        <v>102</v>
      </c>
      <c r="C68" t="s">
        <v>103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35.4178</v>
      </c>
      <c r="P68">
        <v>-99.2821</v>
      </c>
    </row>
    <row r="69" spans="1:16">
      <c r="A69">
        <v>68</v>
      </c>
      <c r="B69" t="s">
        <v>104</v>
      </c>
      <c r="C69" t="s">
        <v>105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35.102699999999999</v>
      </c>
      <c r="P69">
        <v>-98.603399999999993</v>
      </c>
    </row>
    <row r="70" spans="1:16">
      <c r="A70">
        <v>69</v>
      </c>
      <c r="B70" t="s">
        <v>106</v>
      </c>
      <c r="C70" t="s">
        <v>107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35.804499999999997</v>
      </c>
      <c r="P70">
        <v>-97.012699999999995</v>
      </c>
    </row>
    <row r="71" spans="1:16">
      <c r="A71">
        <v>70</v>
      </c>
      <c r="B71" t="s">
        <v>108</v>
      </c>
      <c r="C71" t="s">
        <v>109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35.801200000000001</v>
      </c>
      <c r="P71">
        <v>-97.677199999999999</v>
      </c>
    </row>
    <row r="72" spans="1:16">
      <c r="A72">
        <v>71</v>
      </c>
      <c r="B72" t="s">
        <v>618</v>
      </c>
      <c r="C72" t="s">
        <v>619</v>
      </c>
      <c r="D72">
        <v>10</v>
      </c>
      <c r="E72">
        <v>4</v>
      </c>
      <c r="F72">
        <v>2</v>
      </c>
      <c r="G72">
        <v>4</v>
      </c>
      <c r="H72">
        <v>0</v>
      </c>
      <c r="I72">
        <v>0</v>
      </c>
      <c r="J72">
        <v>0</v>
      </c>
      <c r="K72">
        <v>0</v>
      </c>
      <c r="L72">
        <v>6</v>
      </c>
      <c r="M72">
        <v>4</v>
      </c>
      <c r="N72">
        <v>0</v>
      </c>
      <c r="O72">
        <v>36.168900000000001</v>
      </c>
      <c r="P72">
        <v>-95.755600000000001</v>
      </c>
    </row>
    <row r="73" spans="1:16">
      <c r="A73">
        <v>72</v>
      </c>
      <c r="B73" t="s">
        <v>110</v>
      </c>
      <c r="C73" t="s">
        <v>111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35.7179</v>
      </c>
      <c r="P73">
        <v>-94.751199999999997</v>
      </c>
    </row>
    <row r="74" spans="1:16">
      <c r="A74">
        <v>73</v>
      </c>
      <c r="B74" t="s">
        <v>112</v>
      </c>
      <c r="C74" t="s">
        <v>113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34.930799999999998</v>
      </c>
      <c r="P74">
        <v>-98.139600000000002</v>
      </c>
    </row>
    <row r="75" spans="1:16">
      <c r="A75">
        <v>74</v>
      </c>
      <c r="B75" t="s">
        <v>114</v>
      </c>
      <c r="C75" t="s">
        <v>115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35.448500000000003</v>
      </c>
      <c r="P75">
        <v>-94.7072</v>
      </c>
    </row>
    <row r="76" spans="1:16">
      <c r="A76">
        <v>75</v>
      </c>
      <c r="B76" t="s">
        <v>790</v>
      </c>
      <c r="C76" t="s">
        <v>791</v>
      </c>
      <c r="D76">
        <v>6</v>
      </c>
      <c r="E76">
        <v>4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4</v>
      </c>
      <c r="M76">
        <v>2</v>
      </c>
      <c r="N76">
        <v>0</v>
      </c>
      <c r="O76">
        <v>34.607900000000001</v>
      </c>
      <c r="P76">
        <v>-98.093199999999996</v>
      </c>
    </row>
    <row r="77" spans="1:16">
      <c r="A77">
        <v>76</v>
      </c>
      <c r="B77" t="s">
        <v>620</v>
      </c>
      <c r="C77" t="s">
        <v>621</v>
      </c>
      <c r="D77">
        <v>13</v>
      </c>
      <c r="E77">
        <v>13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8</v>
      </c>
      <c r="M77">
        <v>5</v>
      </c>
      <c r="N77">
        <v>0</v>
      </c>
      <c r="O77">
        <v>35.705199999999998</v>
      </c>
      <c r="P77">
        <v>-96.882499999999993</v>
      </c>
    </row>
    <row r="78" spans="1:16">
      <c r="A78">
        <v>77</v>
      </c>
      <c r="B78" t="s">
        <v>116</v>
      </c>
      <c r="C78" t="s">
        <v>117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34.423999999999999</v>
      </c>
      <c r="P78">
        <v>-98.656400000000005</v>
      </c>
    </row>
    <row r="79" spans="1:16">
      <c r="A79">
        <v>78</v>
      </c>
      <c r="B79" t="s">
        <v>622</v>
      </c>
      <c r="C79" t="s">
        <v>623</v>
      </c>
      <c r="D79">
        <v>14</v>
      </c>
      <c r="E79">
        <v>10</v>
      </c>
      <c r="F79">
        <v>0</v>
      </c>
      <c r="G79">
        <v>4</v>
      </c>
      <c r="H79">
        <v>0</v>
      </c>
      <c r="I79">
        <v>0</v>
      </c>
      <c r="J79">
        <v>0</v>
      </c>
      <c r="K79">
        <v>0</v>
      </c>
      <c r="L79">
        <v>4</v>
      </c>
      <c r="M79">
        <v>10</v>
      </c>
      <c r="N79">
        <v>0</v>
      </c>
      <c r="O79">
        <v>35.470700000000001</v>
      </c>
      <c r="P79">
        <v>-95.537599999999998</v>
      </c>
    </row>
    <row r="80" spans="1:16">
      <c r="A80">
        <v>79</v>
      </c>
      <c r="B80" t="s">
        <v>118</v>
      </c>
      <c r="C80" t="s">
        <v>119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36.539700000000003</v>
      </c>
      <c r="P80">
        <v>-95.439499999999995</v>
      </c>
    </row>
    <row r="81" spans="1:16">
      <c r="A81">
        <v>80</v>
      </c>
      <c r="B81" t="s">
        <v>120</v>
      </c>
      <c r="C81" t="s">
        <v>121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36.753</v>
      </c>
      <c r="P81">
        <v>-98.352500000000006</v>
      </c>
    </row>
    <row r="82" spans="1:16">
      <c r="A82">
        <v>81</v>
      </c>
      <c r="B82" t="s">
        <v>122</v>
      </c>
      <c r="C82" t="s">
        <v>123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35.608199999999997</v>
      </c>
      <c r="P82">
        <v>-99.665800000000004</v>
      </c>
    </row>
    <row r="83" spans="1:16">
      <c r="A83">
        <v>82</v>
      </c>
      <c r="B83" t="s">
        <v>124</v>
      </c>
      <c r="C83" t="s">
        <v>125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35.051200000000001</v>
      </c>
      <c r="P83">
        <v>-97.956599999999995</v>
      </c>
    </row>
    <row r="84" spans="1:16">
      <c r="A84">
        <v>83</v>
      </c>
      <c r="B84" t="s">
        <v>126</v>
      </c>
      <c r="C84" t="s">
        <v>127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36.464300000000001</v>
      </c>
      <c r="P84">
        <v>-97.927599999999998</v>
      </c>
    </row>
    <row r="85" spans="1:16">
      <c r="A85">
        <v>84</v>
      </c>
      <c r="B85" t="s">
        <v>128</v>
      </c>
      <c r="C85" t="s">
        <v>792</v>
      </c>
      <c r="D85">
        <v>17</v>
      </c>
      <c r="E85">
        <v>7</v>
      </c>
      <c r="F85">
        <v>2</v>
      </c>
      <c r="G85">
        <v>4</v>
      </c>
      <c r="H85">
        <v>2</v>
      </c>
      <c r="I85">
        <v>2</v>
      </c>
      <c r="J85">
        <v>0</v>
      </c>
      <c r="K85">
        <v>0</v>
      </c>
      <c r="L85">
        <v>11</v>
      </c>
      <c r="M85">
        <v>6</v>
      </c>
      <c r="N85">
        <v>0</v>
      </c>
      <c r="O85">
        <v>35.477899999999998</v>
      </c>
      <c r="P85">
        <v>-97.279300000000006</v>
      </c>
    </row>
    <row r="86" spans="1:16">
      <c r="A86">
        <v>85</v>
      </c>
      <c r="B86" t="s">
        <v>129</v>
      </c>
      <c r="C86" t="s">
        <v>130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36.192599999999999</v>
      </c>
      <c r="P86">
        <v>-95.344999999999999</v>
      </c>
    </row>
    <row r="87" spans="1:16">
      <c r="A87">
        <v>86</v>
      </c>
      <c r="B87" t="s">
        <v>131</v>
      </c>
      <c r="C87" t="s">
        <v>132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36.386699999999998</v>
      </c>
      <c r="P87">
        <v>-98.089799999999997</v>
      </c>
    </row>
    <row r="88" spans="1:16">
      <c r="A88">
        <v>87</v>
      </c>
      <c r="B88" t="s">
        <v>624</v>
      </c>
      <c r="C88" t="s">
        <v>625</v>
      </c>
      <c r="D88">
        <v>25</v>
      </c>
      <c r="E88">
        <v>19</v>
      </c>
      <c r="F88">
        <v>2</v>
      </c>
      <c r="G88">
        <v>2</v>
      </c>
      <c r="H88">
        <v>0</v>
      </c>
      <c r="I88">
        <v>2</v>
      </c>
      <c r="J88">
        <v>0</v>
      </c>
      <c r="K88">
        <v>0</v>
      </c>
      <c r="L88">
        <v>12</v>
      </c>
      <c r="M88">
        <v>13</v>
      </c>
      <c r="N88">
        <v>0</v>
      </c>
      <c r="O88">
        <v>36.329099999999997</v>
      </c>
      <c r="P88">
        <v>-95.6066</v>
      </c>
    </row>
    <row r="89" spans="1:16">
      <c r="A89">
        <v>88</v>
      </c>
      <c r="B89" t="s">
        <v>133</v>
      </c>
      <c r="C89" t="s">
        <v>134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34.590800000000002</v>
      </c>
      <c r="P89">
        <v>-95.366</v>
      </c>
    </row>
    <row r="90" spans="1:16">
      <c r="A90">
        <v>89</v>
      </c>
      <c r="B90" t="s">
        <v>135</v>
      </c>
      <c r="C90" t="s">
        <v>136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36.314300000000003</v>
      </c>
      <c r="P90">
        <v>-96.475200000000001</v>
      </c>
    </row>
    <row r="91" spans="1:16">
      <c r="A91">
        <v>90</v>
      </c>
      <c r="B91" t="s">
        <v>626</v>
      </c>
      <c r="C91" t="s">
        <v>627</v>
      </c>
      <c r="D91">
        <v>4</v>
      </c>
      <c r="E91">
        <v>2</v>
      </c>
      <c r="F91">
        <v>0</v>
      </c>
      <c r="G91">
        <v>2</v>
      </c>
      <c r="H91">
        <v>0</v>
      </c>
      <c r="I91">
        <v>0</v>
      </c>
      <c r="J91">
        <v>0</v>
      </c>
      <c r="K91">
        <v>0</v>
      </c>
      <c r="L91">
        <v>4</v>
      </c>
      <c r="M91">
        <v>0</v>
      </c>
      <c r="N91">
        <v>0</v>
      </c>
      <c r="O91">
        <v>35.503700000000002</v>
      </c>
      <c r="P91">
        <v>-98.983900000000006</v>
      </c>
    </row>
    <row r="92" spans="1:16">
      <c r="A92">
        <v>91</v>
      </c>
      <c r="B92" t="s">
        <v>628</v>
      </c>
      <c r="C92" t="s">
        <v>629</v>
      </c>
      <c r="D92">
        <v>6</v>
      </c>
      <c r="E92">
        <v>2</v>
      </c>
      <c r="F92">
        <v>0</v>
      </c>
      <c r="G92">
        <v>4</v>
      </c>
      <c r="H92">
        <v>0</v>
      </c>
      <c r="I92">
        <v>0</v>
      </c>
      <c r="J92">
        <v>0</v>
      </c>
      <c r="K92">
        <v>0</v>
      </c>
      <c r="L92">
        <v>2</v>
      </c>
      <c r="M92">
        <v>4</v>
      </c>
      <c r="N92">
        <v>0</v>
      </c>
      <c r="O92">
        <v>34.534399999999998</v>
      </c>
      <c r="P92">
        <v>-96.2196</v>
      </c>
    </row>
    <row r="93" spans="1:16">
      <c r="A93">
        <v>92</v>
      </c>
      <c r="B93" t="s">
        <v>630</v>
      </c>
      <c r="C93" t="s">
        <v>631</v>
      </c>
      <c r="D93">
        <v>4</v>
      </c>
      <c r="E93">
        <v>0</v>
      </c>
      <c r="F93">
        <v>0</v>
      </c>
      <c r="G93">
        <v>4</v>
      </c>
      <c r="H93">
        <v>0</v>
      </c>
      <c r="I93">
        <v>0</v>
      </c>
      <c r="J93">
        <v>0</v>
      </c>
      <c r="K93">
        <v>0</v>
      </c>
      <c r="L93">
        <v>2</v>
      </c>
      <c r="M93">
        <v>2</v>
      </c>
      <c r="N93">
        <v>0</v>
      </c>
      <c r="O93">
        <v>33.859200000000001</v>
      </c>
      <c r="P93">
        <v>-96.506500000000003</v>
      </c>
    </row>
    <row r="94" spans="1:16">
      <c r="A94">
        <v>93</v>
      </c>
      <c r="B94" t="s">
        <v>137</v>
      </c>
      <c r="C94" t="s">
        <v>138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36.263199999999998</v>
      </c>
      <c r="P94">
        <v>-94.692400000000006</v>
      </c>
    </row>
    <row r="95" spans="1:16">
      <c r="A95">
        <v>94</v>
      </c>
      <c r="B95" t="s">
        <v>139</v>
      </c>
      <c r="C95" t="s">
        <v>140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34.271999999999998</v>
      </c>
      <c r="P95">
        <v>-96.421400000000006</v>
      </c>
    </row>
    <row r="96" spans="1:16">
      <c r="A96">
        <v>95</v>
      </c>
      <c r="B96" t="s">
        <v>632</v>
      </c>
      <c r="C96" t="s">
        <v>633</v>
      </c>
      <c r="D96">
        <v>24</v>
      </c>
      <c r="E96">
        <v>13</v>
      </c>
      <c r="F96">
        <v>2</v>
      </c>
      <c r="G96">
        <v>5</v>
      </c>
      <c r="H96">
        <v>0</v>
      </c>
      <c r="I96">
        <v>4</v>
      </c>
      <c r="J96">
        <v>0</v>
      </c>
      <c r="K96">
        <v>0</v>
      </c>
      <c r="L96">
        <v>14</v>
      </c>
      <c r="M96">
        <v>10</v>
      </c>
      <c r="N96">
        <v>0</v>
      </c>
      <c r="O96">
        <v>36.3673</v>
      </c>
      <c r="P96">
        <v>-95.856399999999994</v>
      </c>
    </row>
    <row r="97" spans="1:16">
      <c r="A97">
        <v>96</v>
      </c>
      <c r="B97" t="s">
        <v>634</v>
      </c>
      <c r="C97" t="s">
        <v>635</v>
      </c>
      <c r="D97">
        <v>2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</v>
      </c>
      <c r="M97">
        <v>0</v>
      </c>
      <c r="N97">
        <v>0</v>
      </c>
      <c r="O97">
        <v>34.365600000000001</v>
      </c>
      <c r="P97">
        <v>-97.974400000000003</v>
      </c>
    </row>
    <row r="98" spans="1:16">
      <c r="A98">
        <v>97</v>
      </c>
      <c r="B98" t="s">
        <v>141</v>
      </c>
      <c r="C98" t="s">
        <v>142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36.9283</v>
      </c>
      <c r="P98">
        <v>-94.872799999999998</v>
      </c>
    </row>
    <row r="99" spans="1:16">
      <c r="A99">
        <v>98</v>
      </c>
      <c r="B99" t="s">
        <v>143</v>
      </c>
      <c r="C99" t="s">
        <v>144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36.916699999999999</v>
      </c>
      <c r="P99">
        <v>-95.919600000000003</v>
      </c>
    </row>
    <row r="100" spans="1:16">
      <c r="A100">
        <v>99</v>
      </c>
      <c r="B100" t="s">
        <v>145</v>
      </c>
      <c r="C100" t="s">
        <v>146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35.2943</v>
      </c>
      <c r="P100">
        <v>-98.982299999999995</v>
      </c>
    </row>
    <row r="101" spans="1:16">
      <c r="A101">
        <v>100</v>
      </c>
      <c r="B101" t="s">
        <v>147</v>
      </c>
      <c r="C101" t="s">
        <v>148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36.305900000000001</v>
      </c>
      <c r="P101">
        <v>-97.581999999999994</v>
      </c>
    </row>
    <row r="102" spans="1:16">
      <c r="A102">
        <v>101</v>
      </c>
      <c r="B102" t="s">
        <v>149</v>
      </c>
      <c r="C102" t="s">
        <v>817</v>
      </c>
      <c r="D102">
        <v>47</v>
      </c>
      <c r="E102">
        <v>31</v>
      </c>
      <c r="F102">
        <v>2</v>
      </c>
      <c r="G102">
        <v>10</v>
      </c>
      <c r="H102">
        <v>2</v>
      </c>
      <c r="I102">
        <v>2</v>
      </c>
      <c r="J102">
        <v>0</v>
      </c>
      <c r="K102">
        <v>0</v>
      </c>
      <c r="L102">
        <v>26</v>
      </c>
      <c r="M102">
        <v>21</v>
      </c>
      <c r="N102">
        <v>2</v>
      </c>
      <c r="O102">
        <v>35.950099999999999</v>
      </c>
      <c r="P102">
        <v>-95.634799999999998</v>
      </c>
    </row>
    <row r="103" spans="1:16">
      <c r="A103">
        <v>102</v>
      </c>
      <c r="B103" t="s">
        <v>150</v>
      </c>
      <c r="C103" t="s">
        <v>151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35.950800000000001</v>
      </c>
      <c r="P103">
        <v>-97.235100000000003</v>
      </c>
    </row>
    <row r="104" spans="1:16">
      <c r="A104">
        <v>103</v>
      </c>
      <c r="B104" t="s">
        <v>152</v>
      </c>
      <c r="C104" t="s">
        <v>153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35.953699999999998</v>
      </c>
      <c r="P104">
        <v>-97.588800000000006</v>
      </c>
    </row>
    <row r="105" spans="1:16">
      <c r="A105">
        <v>104</v>
      </c>
      <c r="B105" t="s">
        <v>636</v>
      </c>
      <c r="C105" t="s">
        <v>637</v>
      </c>
      <c r="D105">
        <v>6</v>
      </c>
      <c r="E105">
        <v>0</v>
      </c>
      <c r="F105">
        <v>4</v>
      </c>
      <c r="G105">
        <v>0</v>
      </c>
      <c r="H105">
        <v>2</v>
      </c>
      <c r="I105">
        <v>0</v>
      </c>
      <c r="J105">
        <v>0</v>
      </c>
      <c r="K105">
        <v>0</v>
      </c>
      <c r="L105">
        <v>4</v>
      </c>
      <c r="M105">
        <v>2</v>
      </c>
      <c r="N105">
        <v>0</v>
      </c>
      <c r="O105">
        <v>35.453400000000002</v>
      </c>
      <c r="P105">
        <v>-97.478999999999999</v>
      </c>
    </row>
    <row r="106" spans="1:16">
      <c r="A106">
        <v>105</v>
      </c>
      <c r="B106" t="s">
        <v>638</v>
      </c>
      <c r="C106" t="s">
        <v>639</v>
      </c>
      <c r="D106">
        <v>4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2</v>
      </c>
      <c r="N106">
        <v>0</v>
      </c>
      <c r="O106">
        <v>35.124000000000002</v>
      </c>
      <c r="P106">
        <v>-95.669300000000007</v>
      </c>
    </row>
    <row r="107" spans="1:16">
      <c r="A107">
        <v>106</v>
      </c>
      <c r="B107" t="s">
        <v>793</v>
      </c>
      <c r="C107" t="s">
        <v>794</v>
      </c>
      <c r="D107">
        <v>8</v>
      </c>
      <c r="E107">
        <v>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</v>
      </c>
      <c r="L107">
        <v>4</v>
      </c>
      <c r="M107">
        <v>4</v>
      </c>
      <c r="N107">
        <v>0</v>
      </c>
      <c r="O107">
        <v>35.983699999999999</v>
      </c>
      <c r="P107">
        <v>-96.742000000000004</v>
      </c>
    </row>
    <row r="108" spans="1:16">
      <c r="A108">
        <v>107</v>
      </c>
      <c r="B108" t="s">
        <v>154</v>
      </c>
      <c r="C108" t="s">
        <v>155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34.898600000000002</v>
      </c>
      <c r="P108">
        <v>-98.209500000000006</v>
      </c>
    </row>
    <row r="109" spans="1:16">
      <c r="A109">
        <v>108</v>
      </c>
      <c r="B109" t="s">
        <v>156</v>
      </c>
      <c r="C109" t="s">
        <v>157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35.387999999999998</v>
      </c>
      <c r="P109">
        <v>-97.046499999999995</v>
      </c>
    </row>
    <row r="110" spans="1:16">
      <c r="A110">
        <v>109</v>
      </c>
      <c r="B110" t="s">
        <v>158</v>
      </c>
      <c r="C110" t="s">
        <v>159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35.708300000000001</v>
      </c>
      <c r="P110">
        <v>-96.766800000000003</v>
      </c>
    </row>
    <row r="111" spans="1:16">
      <c r="A111">
        <v>110</v>
      </c>
      <c r="B111" t="s">
        <v>160</v>
      </c>
      <c r="C111" t="s">
        <v>161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34.237499999999997</v>
      </c>
      <c r="P111">
        <v>-99.078299999999999</v>
      </c>
    </row>
    <row r="112" spans="1:16">
      <c r="A112">
        <v>111</v>
      </c>
      <c r="B112" t="s">
        <v>640</v>
      </c>
      <c r="C112" t="s">
        <v>641</v>
      </c>
      <c r="D112">
        <v>2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</v>
      </c>
      <c r="M112">
        <v>0</v>
      </c>
      <c r="N112">
        <v>0</v>
      </c>
      <c r="O112">
        <v>34.499699999999997</v>
      </c>
      <c r="P112">
        <v>-97.115600000000001</v>
      </c>
    </row>
    <row r="113" spans="1:16">
      <c r="A113">
        <v>112</v>
      </c>
      <c r="B113" t="s">
        <v>830</v>
      </c>
      <c r="C113" t="s">
        <v>831</v>
      </c>
      <c r="D113">
        <v>20</v>
      </c>
      <c r="E113">
        <v>10</v>
      </c>
      <c r="F113">
        <v>0</v>
      </c>
      <c r="G113">
        <v>2</v>
      </c>
      <c r="H113">
        <v>2</v>
      </c>
      <c r="I113">
        <v>4</v>
      </c>
      <c r="J113">
        <v>0</v>
      </c>
      <c r="K113">
        <v>2</v>
      </c>
      <c r="L113">
        <v>12</v>
      </c>
      <c r="M113">
        <v>8</v>
      </c>
      <c r="N113">
        <v>0</v>
      </c>
      <c r="O113">
        <v>35.683300000000003</v>
      </c>
      <c r="P113">
        <v>-97.625</v>
      </c>
    </row>
    <row r="114" spans="1:16">
      <c r="A114">
        <v>113</v>
      </c>
      <c r="B114" t="s">
        <v>162</v>
      </c>
      <c r="C114" t="s">
        <v>163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36.687399999999997</v>
      </c>
      <c r="P114">
        <v>-97.561999999999998</v>
      </c>
    </row>
    <row r="115" spans="1:16">
      <c r="A115">
        <v>114</v>
      </c>
      <c r="B115" t="s">
        <v>164</v>
      </c>
      <c r="C115" t="s">
        <v>165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35.799500000000002</v>
      </c>
      <c r="P115">
        <v>-96.505799999999994</v>
      </c>
    </row>
    <row r="116" spans="1:16">
      <c r="A116">
        <v>115</v>
      </c>
      <c r="B116" t="s">
        <v>166</v>
      </c>
      <c r="C116" t="s">
        <v>167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35.4589</v>
      </c>
      <c r="P116">
        <v>-95.937799999999996</v>
      </c>
    </row>
    <row r="117" spans="1:16">
      <c r="A117">
        <v>116</v>
      </c>
      <c r="B117" t="s">
        <v>168</v>
      </c>
      <c r="C117" t="s">
        <v>169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36.803699999999999</v>
      </c>
      <c r="P117">
        <v>-95.936999999999998</v>
      </c>
    </row>
    <row r="118" spans="1:16">
      <c r="A118">
        <v>117</v>
      </c>
      <c r="B118" t="s">
        <v>170</v>
      </c>
      <c r="C118" t="s">
        <v>171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35.033000000000001</v>
      </c>
      <c r="P118">
        <v>-97.629900000000006</v>
      </c>
    </row>
    <row r="119" spans="1:16">
      <c r="A119">
        <v>118</v>
      </c>
      <c r="B119" t="s">
        <v>172</v>
      </c>
      <c r="C119" t="s">
        <v>173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34.190300000000001</v>
      </c>
      <c r="P119">
        <v>-96.983599999999996</v>
      </c>
    </row>
    <row r="120" spans="1:16">
      <c r="A120">
        <v>119</v>
      </c>
      <c r="B120" t="s">
        <v>642</v>
      </c>
      <c r="C120" t="s">
        <v>643</v>
      </c>
      <c r="D120">
        <v>13</v>
      </c>
      <c r="E120">
        <v>5</v>
      </c>
      <c r="F120">
        <v>4</v>
      </c>
      <c r="G120">
        <v>2</v>
      </c>
      <c r="H120">
        <v>0</v>
      </c>
      <c r="I120">
        <v>0</v>
      </c>
      <c r="J120">
        <v>0</v>
      </c>
      <c r="K120">
        <v>2</v>
      </c>
      <c r="L120">
        <v>11</v>
      </c>
      <c r="M120">
        <v>2</v>
      </c>
      <c r="N120">
        <v>0</v>
      </c>
      <c r="O120">
        <v>36.155799999999999</v>
      </c>
      <c r="P120">
        <v>-95.8874</v>
      </c>
    </row>
    <row r="121" spans="1:16">
      <c r="A121">
        <v>120</v>
      </c>
      <c r="B121" t="s">
        <v>644</v>
      </c>
      <c r="C121" t="s">
        <v>645</v>
      </c>
      <c r="D121">
        <v>23</v>
      </c>
      <c r="E121">
        <v>4</v>
      </c>
      <c r="F121">
        <v>13</v>
      </c>
      <c r="G121">
        <v>0</v>
      </c>
      <c r="H121">
        <v>2</v>
      </c>
      <c r="I121">
        <v>4</v>
      </c>
      <c r="J121">
        <v>0</v>
      </c>
      <c r="K121">
        <v>0</v>
      </c>
      <c r="L121">
        <v>12</v>
      </c>
      <c r="M121">
        <v>11</v>
      </c>
      <c r="N121">
        <v>0</v>
      </c>
      <c r="O121">
        <v>35.494</v>
      </c>
      <c r="P121">
        <v>-97.528000000000006</v>
      </c>
    </row>
    <row r="122" spans="1:16">
      <c r="A122">
        <v>121</v>
      </c>
      <c r="B122" t="s">
        <v>174</v>
      </c>
      <c r="C122" t="s">
        <v>175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35.983699999999999</v>
      </c>
      <c r="P122">
        <v>-97.908100000000005</v>
      </c>
    </row>
    <row r="123" spans="1:16">
      <c r="A123">
        <v>122</v>
      </c>
      <c r="B123" t="s">
        <v>176</v>
      </c>
      <c r="C123" t="s">
        <v>177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36.246200000000002</v>
      </c>
      <c r="P123">
        <v>-98.033000000000001</v>
      </c>
    </row>
    <row r="124" spans="1:16">
      <c r="A124">
        <v>123</v>
      </c>
      <c r="B124" t="s">
        <v>178</v>
      </c>
      <c r="C124" t="s">
        <v>179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35.986499999999999</v>
      </c>
      <c r="P124">
        <v>-96.601500000000001</v>
      </c>
    </row>
    <row r="125" spans="1:16">
      <c r="A125">
        <v>124</v>
      </c>
      <c r="B125" t="s">
        <v>180</v>
      </c>
      <c r="C125" t="s">
        <v>181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34.663499999999999</v>
      </c>
      <c r="P125">
        <v>-99.565799999999996</v>
      </c>
    </row>
    <row r="126" spans="1:16">
      <c r="A126">
        <v>125</v>
      </c>
      <c r="B126" t="s">
        <v>795</v>
      </c>
      <c r="C126" t="s">
        <v>796</v>
      </c>
      <c r="D126">
        <v>21</v>
      </c>
      <c r="E126">
        <v>13</v>
      </c>
      <c r="F126">
        <v>4</v>
      </c>
      <c r="G126">
        <v>0</v>
      </c>
      <c r="H126">
        <v>2</v>
      </c>
      <c r="I126">
        <v>0</v>
      </c>
      <c r="J126">
        <v>0</v>
      </c>
      <c r="K126">
        <v>2</v>
      </c>
      <c r="L126">
        <v>14</v>
      </c>
      <c r="M126">
        <v>7</v>
      </c>
      <c r="N126">
        <v>0</v>
      </c>
      <c r="O126">
        <v>34.5122</v>
      </c>
      <c r="P126">
        <v>-97.971900000000005</v>
      </c>
    </row>
    <row r="127" spans="1:16">
      <c r="A127">
        <v>126</v>
      </c>
      <c r="B127" t="s">
        <v>182</v>
      </c>
      <c r="C127" t="s">
        <v>646</v>
      </c>
      <c r="D127">
        <v>8</v>
      </c>
      <c r="E127">
        <v>2</v>
      </c>
      <c r="F127">
        <v>2</v>
      </c>
      <c r="G127">
        <v>2</v>
      </c>
      <c r="H127">
        <v>0</v>
      </c>
      <c r="I127">
        <v>0</v>
      </c>
      <c r="J127">
        <v>0</v>
      </c>
      <c r="K127">
        <v>2</v>
      </c>
      <c r="L127">
        <v>8</v>
      </c>
      <c r="M127">
        <v>0</v>
      </c>
      <c r="N127">
        <v>0</v>
      </c>
      <c r="O127">
        <v>34.026600000000002</v>
      </c>
      <c r="P127">
        <v>-96.379300000000001</v>
      </c>
    </row>
    <row r="128" spans="1:16">
      <c r="A128">
        <v>127</v>
      </c>
      <c r="B128" t="s">
        <v>183</v>
      </c>
      <c r="C128" t="s">
        <v>184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34.062800000000003</v>
      </c>
      <c r="P128">
        <v>-94.544899999999998</v>
      </c>
    </row>
    <row r="129" spans="1:16">
      <c r="A129">
        <v>128</v>
      </c>
      <c r="B129" t="s">
        <v>185</v>
      </c>
      <c r="C129" t="s">
        <v>186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35.2682</v>
      </c>
      <c r="P129">
        <v>-96.799000000000007</v>
      </c>
    </row>
    <row r="130" spans="1:16">
      <c r="A130">
        <v>129</v>
      </c>
      <c r="B130" t="s">
        <v>847</v>
      </c>
      <c r="C130" t="s">
        <v>529</v>
      </c>
      <c r="D130">
        <v>163</v>
      </c>
      <c r="E130">
        <v>124</v>
      </c>
      <c r="F130">
        <v>7</v>
      </c>
      <c r="G130">
        <v>2</v>
      </c>
      <c r="H130">
        <v>4</v>
      </c>
      <c r="I130">
        <v>13</v>
      </c>
      <c r="J130">
        <v>0</v>
      </c>
      <c r="K130">
        <v>13</v>
      </c>
      <c r="L130">
        <v>84</v>
      </c>
      <c r="M130">
        <v>79</v>
      </c>
      <c r="N130">
        <v>2</v>
      </c>
      <c r="O130">
        <v>35.637900000000002</v>
      </c>
      <c r="P130">
        <v>-97.497500000000002</v>
      </c>
    </row>
    <row r="131" spans="1:16">
      <c r="A131">
        <v>130</v>
      </c>
      <c r="B131" t="s">
        <v>847</v>
      </c>
      <c r="C131" t="s">
        <v>856</v>
      </c>
      <c r="D131">
        <v>232</v>
      </c>
      <c r="E131">
        <v>187</v>
      </c>
      <c r="F131">
        <v>10</v>
      </c>
      <c r="G131">
        <v>2</v>
      </c>
      <c r="H131">
        <v>4</v>
      </c>
      <c r="I131">
        <v>16</v>
      </c>
      <c r="J131">
        <v>0</v>
      </c>
      <c r="K131">
        <v>13</v>
      </c>
      <c r="L131">
        <v>132</v>
      </c>
      <c r="M131">
        <v>100</v>
      </c>
      <c r="N131">
        <v>0</v>
      </c>
      <c r="O131">
        <v>35.668500000000002</v>
      </c>
      <c r="P131">
        <v>-97.484200000000001</v>
      </c>
    </row>
    <row r="132" spans="1:16">
      <c r="A132">
        <v>131</v>
      </c>
      <c r="B132" t="s">
        <v>847</v>
      </c>
      <c r="C132" t="s">
        <v>850</v>
      </c>
      <c r="D132">
        <v>202</v>
      </c>
      <c r="E132">
        <v>127</v>
      </c>
      <c r="F132">
        <v>13</v>
      </c>
      <c r="G132">
        <v>2</v>
      </c>
      <c r="H132">
        <v>13</v>
      </c>
      <c r="I132">
        <v>34</v>
      </c>
      <c r="J132">
        <v>0</v>
      </c>
      <c r="K132">
        <v>13</v>
      </c>
      <c r="L132">
        <v>111</v>
      </c>
      <c r="M132">
        <v>91</v>
      </c>
      <c r="N132">
        <v>2</v>
      </c>
      <c r="O132">
        <v>35.64</v>
      </c>
      <c r="P132">
        <v>-97.509</v>
      </c>
    </row>
    <row r="133" spans="1:16">
      <c r="A133">
        <v>132</v>
      </c>
      <c r="B133" t="s">
        <v>797</v>
      </c>
      <c r="C133" t="s">
        <v>798</v>
      </c>
      <c r="D133">
        <v>26</v>
      </c>
      <c r="E133">
        <v>22</v>
      </c>
      <c r="F133">
        <v>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10</v>
      </c>
      <c r="M133">
        <v>16</v>
      </c>
      <c r="N133">
        <v>0</v>
      </c>
      <c r="O133">
        <v>35.533499999999997</v>
      </c>
      <c r="P133">
        <v>-97.955500000000001</v>
      </c>
    </row>
    <row r="134" spans="1:16">
      <c r="A134">
        <v>133</v>
      </c>
      <c r="B134" t="s">
        <v>187</v>
      </c>
      <c r="C134" t="s">
        <v>188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34.474699999999999</v>
      </c>
      <c r="P134">
        <v>-99.652199999999993</v>
      </c>
    </row>
    <row r="135" spans="1:16">
      <c r="A135">
        <v>134</v>
      </c>
      <c r="B135" t="s">
        <v>189</v>
      </c>
      <c r="C135" t="s">
        <v>190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34.779699999999998</v>
      </c>
      <c r="P135">
        <v>-98.287499999999994</v>
      </c>
    </row>
    <row r="136" spans="1:16">
      <c r="A136">
        <v>135</v>
      </c>
      <c r="B136" t="s">
        <v>191</v>
      </c>
      <c r="C136" t="s">
        <v>647</v>
      </c>
      <c r="D136">
        <v>6</v>
      </c>
      <c r="E136">
        <v>4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</v>
      </c>
      <c r="M136">
        <v>2</v>
      </c>
      <c r="N136">
        <v>0</v>
      </c>
      <c r="O136">
        <v>35.420699999999997</v>
      </c>
      <c r="P136">
        <v>-99.435699999999997</v>
      </c>
    </row>
    <row r="137" spans="1:16">
      <c r="A137">
        <v>136</v>
      </c>
      <c r="B137" t="s">
        <v>192</v>
      </c>
      <c r="C137" t="s">
        <v>193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34.623899999999999</v>
      </c>
      <c r="P137">
        <v>-97.393799999999999</v>
      </c>
    </row>
    <row r="138" spans="1:16">
      <c r="A138">
        <v>137</v>
      </c>
      <c r="B138" t="s">
        <v>648</v>
      </c>
      <c r="C138" t="s">
        <v>649</v>
      </c>
      <c r="D138">
        <v>2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0</v>
      </c>
      <c r="N138">
        <v>0</v>
      </c>
      <c r="O138">
        <v>34.463900000000002</v>
      </c>
      <c r="P138">
        <v>-98.000200000000007</v>
      </c>
    </row>
    <row r="139" spans="1:16">
      <c r="A139">
        <v>138</v>
      </c>
      <c r="B139" t="s">
        <v>194</v>
      </c>
      <c r="C139" t="s">
        <v>832</v>
      </c>
      <c r="D139">
        <v>8</v>
      </c>
      <c r="E139">
        <v>4</v>
      </c>
      <c r="F139">
        <v>2</v>
      </c>
      <c r="G139">
        <v>0</v>
      </c>
      <c r="H139">
        <v>0</v>
      </c>
      <c r="I139">
        <v>2</v>
      </c>
      <c r="J139">
        <v>0</v>
      </c>
      <c r="K139">
        <v>0</v>
      </c>
      <c r="L139">
        <v>4</v>
      </c>
      <c r="M139">
        <v>4</v>
      </c>
      <c r="N139">
        <v>0</v>
      </c>
      <c r="O139">
        <v>36.388300000000001</v>
      </c>
      <c r="P139">
        <v>-97.885900000000007</v>
      </c>
    </row>
    <row r="140" spans="1:16">
      <c r="A140">
        <v>139</v>
      </c>
      <c r="B140" t="s">
        <v>195</v>
      </c>
      <c r="C140" t="s">
        <v>196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35.211500000000001</v>
      </c>
      <c r="P140">
        <v>-99.865300000000005</v>
      </c>
    </row>
    <row r="141" spans="1:16">
      <c r="A141">
        <v>140</v>
      </c>
      <c r="B141" t="s">
        <v>818</v>
      </c>
      <c r="C141" t="s">
        <v>819</v>
      </c>
      <c r="D141">
        <v>4</v>
      </c>
      <c r="E141">
        <v>2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2</v>
      </c>
      <c r="M141">
        <v>2</v>
      </c>
      <c r="N141">
        <v>0</v>
      </c>
      <c r="O141">
        <v>35.287100000000002</v>
      </c>
      <c r="P141">
        <v>-95.590199999999996</v>
      </c>
    </row>
    <row r="142" spans="1:16">
      <c r="A142">
        <v>141</v>
      </c>
      <c r="B142" t="s">
        <v>197</v>
      </c>
      <c r="C142" t="s">
        <v>198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36.751800000000003</v>
      </c>
      <c r="P142">
        <v>-94.852000000000004</v>
      </c>
    </row>
    <row r="143" spans="1:16">
      <c r="A143">
        <v>142</v>
      </c>
      <c r="B143" t="s">
        <v>650</v>
      </c>
      <c r="C143" t="s">
        <v>651</v>
      </c>
      <c r="D143">
        <v>7</v>
      </c>
      <c r="E143">
        <v>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</v>
      </c>
      <c r="M143">
        <v>5</v>
      </c>
      <c r="N143">
        <v>0</v>
      </c>
      <c r="O143">
        <v>36.271599999999999</v>
      </c>
      <c r="P143">
        <v>-98.4756</v>
      </c>
    </row>
    <row r="144" spans="1:16">
      <c r="A144">
        <v>143</v>
      </c>
      <c r="B144" t="s">
        <v>199</v>
      </c>
      <c r="C144" t="s">
        <v>200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36.371400000000001</v>
      </c>
      <c r="P144">
        <v>-99.623800000000003</v>
      </c>
    </row>
    <row r="145" spans="1:16">
      <c r="A145">
        <v>144</v>
      </c>
      <c r="B145" t="s">
        <v>201</v>
      </c>
      <c r="C145" t="s">
        <v>202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36.561599999999999</v>
      </c>
      <c r="P145">
        <v>-102.794</v>
      </c>
    </row>
    <row r="146" spans="1:16">
      <c r="A146">
        <v>145</v>
      </c>
      <c r="B146" t="s">
        <v>203</v>
      </c>
      <c r="C146" t="s">
        <v>652</v>
      </c>
      <c r="D146">
        <v>13</v>
      </c>
      <c r="E146">
        <v>7</v>
      </c>
      <c r="F146">
        <v>2</v>
      </c>
      <c r="G146">
        <v>4</v>
      </c>
      <c r="H146">
        <v>0</v>
      </c>
      <c r="I146">
        <v>0</v>
      </c>
      <c r="J146">
        <v>0</v>
      </c>
      <c r="K146">
        <v>0</v>
      </c>
      <c r="L146">
        <v>4</v>
      </c>
      <c r="M146">
        <v>9</v>
      </c>
      <c r="N146">
        <v>0</v>
      </c>
      <c r="O146">
        <v>34.822600000000001</v>
      </c>
      <c r="P146">
        <v>-98.239400000000003</v>
      </c>
    </row>
    <row r="147" spans="1:16">
      <c r="A147">
        <v>146</v>
      </c>
      <c r="B147" t="s">
        <v>204</v>
      </c>
      <c r="C147" t="s">
        <v>205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36.907200000000003</v>
      </c>
      <c r="P147">
        <v>-100.54130000000001</v>
      </c>
    </row>
    <row r="148" spans="1:16">
      <c r="A148">
        <v>147</v>
      </c>
      <c r="B148" t="s">
        <v>206</v>
      </c>
      <c r="C148" t="s">
        <v>207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35.0989</v>
      </c>
      <c r="P148">
        <v>-98.441699999999997</v>
      </c>
    </row>
    <row r="149" spans="1:16">
      <c r="A149">
        <v>148</v>
      </c>
      <c r="B149" t="s">
        <v>208</v>
      </c>
      <c r="C149" t="s">
        <v>653</v>
      </c>
      <c r="D149">
        <v>13</v>
      </c>
      <c r="E149">
        <v>7</v>
      </c>
      <c r="F149">
        <v>2</v>
      </c>
      <c r="G149">
        <v>4</v>
      </c>
      <c r="H149">
        <v>0</v>
      </c>
      <c r="I149">
        <v>0</v>
      </c>
      <c r="J149">
        <v>0</v>
      </c>
      <c r="K149">
        <v>0</v>
      </c>
      <c r="L149">
        <v>7</v>
      </c>
      <c r="M149">
        <v>6</v>
      </c>
      <c r="N149">
        <v>0</v>
      </c>
      <c r="O149">
        <v>35.793700000000001</v>
      </c>
      <c r="P149">
        <v>-95.240499999999997</v>
      </c>
    </row>
    <row r="150" spans="1:16">
      <c r="A150">
        <v>149</v>
      </c>
      <c r="B150" t="s">
        <v>209</v>
      </c>
      <c r="C150" t="s">
        <v>210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36.572299999999998</v>
      </c>
      <c r="P150">
        <v>-99.569900000000004</v>
      </c>
    </row>
    <row r="151" spans="1:16">
      <c r="A151">
        <v>150</v>
      </c>
      <c r="B151" t="s">
        <v>211</v>
      </c>
      <c r="C151" t="s">
        <v>212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34.0184</v>
      </c>
      <c r="P151">
        <v>-95.262900000000002</v>
      </c>
    </row>
    <row r="152" spans="1:16">
      <c r="A152">
        <v>151</v>
      </c>
      <c r="B152" t="s">
        <v>213</v>
      </c>
      <c r="C152" t="s">
        <v>214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34.362200000000001</v>
      </c>
      <c r="P152">
        <v>-97.490600000000001</v>
      </c>
    </row>
    <row r="153" spans="1:16">
      <c r="A153">
        <v>152</v>
      </c>
      <c r="B153" t="s">
        <v>215</v>
      </c>
      <c r="C153" t="s">
        <v>654</v>
      </c>
      <c r="D153">
        <v>6</v>
      </c>
      <c r="E153">
        <v>4</v>
      </c>
      <c r="F153">
        <v>0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4</v>
      </c>
      <c r="M153">
        <v>2</v>
      </c>
      <c r="N153">
        <v>0</v>
      </c>
      <c r="O153">
        <v>36.434899999999999</v>
      </c>
      <c r="P153">
        <v>-95.521799999999999</v>
      </c>
    </row>
    <row r="154" spans="1:16">
      <c r="A154">
        <v>153</v>
      </c>
      <c r="B154" t="s">
        <v>655</v>
      </c>
      <c r="C154" t="s">
        <v>656</v>
      </c>
      <c r="D154">
        <v>6</v>
      </c>
      <c r="E154">
        <v>2</v>
      </c>
      <c r="F154">
        <v>2</v>
      </c>
      <c r="G154">
        <v>0</v>
      </c>
      <c r="H154">
        <v>2</v>
      </c>
      <c r="I154">
        <v>0</v>
      </c>
      <c r="J154">
        <v>0</v>
      </c>
      <c r="K154">
        <v>0</v>
      </c>
      <c r="L154">
        <v>2</v>
      </c>
      <c r="M154">
        <v>4</v>
      </c>
      <c r="N154">
        <v>0</v>
      </c>
      <c r="O154">
        <v>34.392899999999997</v>
      </c>
      <c r="P154">
        <v>-99.010199999999998</v>
      </c>
    </row>
    <row r="155" spans="1:16">
      <c r="A155">
        <v>154</v>
      </c>
      <c r="B155" t="s">
        <v>216</v>
      </c>
      <c r="C155" t="s">
        <v>217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36.770200000000003</v>
      </c>
      <c r="P155">
        <v>-99.112399999999994</v>
      </c>
    </row>
    <row r="156" spans="1:16">
      <c r="A156">
        <v>155</v>
      </c>
      <c r="B156" t="s">
        <v>218</v>
      </c>
      <c r="C156" t="s">
        <v>219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36.4617</v>
      </c>
      <c r="P156">
        <v>-97.158699999999996</v>
      </c>
    </row>
    <row r="157" spans="1:16">
      <c r="A157">
        <v>156</v>
      </c>
      <c r="B157" t="s">
        <v>220</v>
      </c>
      <c r="C157" t="s">
        <v>221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36.316200000000002</v>
      </c>
      <c r="P157">
        <v>-99.756100000000004</v>
      </c>
    </row>
    <row r="158" spans="1:16">
      <c r="A158">
        <v>157</v>
      </c>
      <c r="B158" t="s">
        <v>222</v>
      </c>
      <c r="C158" t="s">
        <v>223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35.389899999999997</v>
      </c>
      <c r="P158">
        <v>-94.689700000000002</v>
      </c>
    </row>
    <row r="159" spans="1:16">
      <c r="A159">
        <v>158</v>
      </c>
      <c r="B159" t="s">
        <v>224</v>
      </c>
      <c r="C159" t="s">
        <v>225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36.433</v>
      </c>
      <c r="P159">
        <v>-97.583600000000004</v>
      </c>
    </row>
    <row r="160" spans="1:16">
      <c r="A160">
        <v>159</v>
      </c>
      <c r="B160" t="s">
        <v>226</v>
      </c>
      <c r="C160" t="s">
        <v>227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35.628599999999999</v>
      </c>
      <c r="P160">
        <v>-98.318700000000007</v>
      </c>
    </row>
    <row r="161" spans="1:16">
      <c r="A161">
        <v>160</v>
      </c>
      <c r="B161" t="s">
        <v>228</v>
      </c>
      <c r="C161" t="s">
        <v>229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34.484299999999998</v>
      </c>
      <c r="P161">
        <v>-98.386499999999998</v>
      </c>
    </row>
    <row r="162" spans="1:16">
      <c r="A162">
        <v>161</v>
      </c>
      <c r="B162" t="s">
        <v>230</v>
      </c>
      <c r="C162" t="s">
        <v>231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36.230899999999998</v>
      </c>
      <c r="P162">
        <v>-96.925299999999993</v>
      </c>
    </row>
    <row r="163" spans="1:16">
      <c r="A163">
        <v>162</v>
      </c>
      <c r="B163" t="s">
        <v>232</v>
      </c>
      <c r="C163" t="s">
        <v>233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35.954099999999997</v>
      </c>
      <c r="P163">
        <v>-96.002399999999994</v>
      </c>
    </row>
    <row r="164" spans="1:16">
      <c r="A164">
        <v>163</v>
      </c>
      <c r="B164" t="s">
        <v>234</v>
      </c>
      <c r="C164" t="s">
        <v>235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36.596200000000003</v>
      </c>
      <c r="P164">
        <v>-101.6317</v>
      </c>
    </row>
    <row r="165" spans="1:16">
      <c r="A165">
        <v>164</v>
      </c>
      <c r="B165" t="s">
        <v>236</v>
      </c>
      <c r="C165" t="s">
        <v>237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35.542000000000002</v>
      </c>
      <c r="P165">
        <v>-95.124700000000004</v>
      </c>
    </row>
    <row r="166" spans="1:16">
      <c r="A166">
        <v>165</v>
      </c>
      <c r="B166" t="s">
        <v>238</v>
      </c>
      <c r="C166" t="s">
        <v>239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35.188800000000001</v>
      </c>
      <c r="P166">
        <v>-98.256399999999999</v>
      </c>
    </row>
    <row r="167" spans="1:16">
      <c r="A167">
        <v>166</v>
      </c>
      <c r="B167" t="s">
        <v>240</v>
      </c>
      <c r="C167" t="s">
        <v>241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35.337000000000003</v>
      </c>
      <c r="P167">
        <v>-96.057400000000001</v>
      </c>
    </row>
    <row r="168" spans="1:16">
      <c r="A168">
        <v>167</v>
      </c>
      <c r="B168" t="s">
        <v>242</v>
      </c>
      <c r="C168" t="s">
        <v>243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34.229300000000002</v>
      </c>
      <c r="P168">
        <v>-98.692400000000006</v>
      </c>
    </row>
    <row r="169" spans="1:16">
      <c r="A169">
        <v>168</v>
      </c>
      <c r="B169" t="s">
        <v>244</v>
      </c>
      <c r="C169" t="s">
        <v>245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34.964100000000002</v>
      </c>
      <c r="P169">
        <v>-99.387500000000003</v>
      </c>
    </row>
    <row r="170" spans="1:16">
      <c r="A170">
        <v>169</v>
      </c>
      <c r="B170" t="s">
        <v>799</v>
      </c>
      <c r="C170" t="s">
        <v>800</v>
      </c>
      <c r="D170">
        <v>22</v>
      </c>
      <c r="E170">
        <v>13</v>
      </c>
      <c r="F170">
        <v>0</v>
      </c>
      <c r="G170">
        <v>7</v>
      </c>
      <c r="H170">
        <v>0</v>
      </c>
      <c r="I170">
        <v>0</v>
      </c>
      <c r="J170">
        <v>2</v>
      </c>
      <c r="K170">
        <v>0</v>
      </c>
      <c r="L170">
        <v>9</v>
      </c>
      <c r="M170">
        <v>13</v>
      </c>
      <c r="N170">
        <v>0</v>
      </c>
      <c r="O170">
        <v>36.598300000000002</v>
      </c>
      <c r="P170">
        <v>-94.747500000000002</v>
      </c>
    </row>
    <row r="171" spans="1:16">
      <c r="A171">
        <v>170</v>
      </c>
      <c r="B171" t="s">
        <v>246</v>
      </c>
      <c r="C171" t="s">
        <v>657</v>
      </c>
      <c r="D171">
        <v>15</v>
      </c>
      <c r="E171">
        <v>13</v>
      </c>
      <c r="F171">
        <v>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7</v>
      </c>
      <c r="M171">
        <v>8</v>
      </c>
      <c r="N171">
        <v>0</v>
      </c>
      <c r="O171">
        <v>35.8934</v>
      </c>
      <c r="P171">
        <v>-97.421499999999995</v>
      </c>
    </row>
    <row r="172" spans="1:16">
      <c r="A172">
        <v>171</v>
      </c>
      <c r="B172" t="s">
        <v>247</v>
      </c>
      <c r="C172" t="s">
        <v>248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36.6995</v>
      </c>
      <c r="P172">
        <v>-101.48820000000001</v>
      </c>
    </row>
    <row r="173" spans="1:16">
      <c r="A173">
        <v>172</v>
      </c>
      <c r="B173" t="s">
        <v>249</v>
      </c>
      <c r="C173" t="s">
        <v>250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34.851900000000001</v>
      </c>
      <c r="P173">
        <v>-95.578800000000001</v>
      </c>
    </row>
    <row r="174" spans="1:16">
      <c r="A174">
        <v>173</v>
      </c>
      <c r="B174" t="s">
        <v>251</v>
      </c>
      <c r="C174" t="s">
        <v>252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35.629100000000001</v>
      </c>
      <c r="P174">
        <v>-99.381699999999995</v>
      </c>
    </row>
    <row r="175" spans="1:16">
      <c r="A175">
        <v>174</v>
      </c>
      <c r="B175" t="s">
        <v>658</v>
      </c>
      <c r="C175" t="s">
        <v>659</v>
      </c>
      <c r="D175">
        <v>12</v>
      </c>
      <c r="E175">
        <v>4</v>
      </c>
      <c r="F175">
        <v>0</v>
      </c>
      <c r="G175">
        <v>4</v>
      </c>
      <c r="H175">
        <v>0</v>
      </c>
      <c r="I175">
        <v>2</v>
      </c>
      <c r="J175">
        <v>0</v>
      </c>
      <c r="K175">
        <v>2</v>
      </c>
      <c r="L175">
        <v>6</v>
      </c>
      <c r="M175">
        <v>6</v>
      </c>
      <c r="N175">
        <v>0</v>
      </c>
      <c r="O175">
        <v>35.204799999999999</v>
      </c>
      <c r="P175">
        <v>-95.888300000000001</v>
      </c>
    </row>
    <row r="176" spans="1:16">
      <c r="A176">
        <v>175</v>
      </c>
      <c r="B176" t="s">
        <v>253</v>
      </c>
      <c r="C176" t="s">
        <v>254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36.614199999999997</v>
      </c>
      <c r="P176">
        <v>-101.1949</v>
      </c>
    </row>
    <row r="177" spans="1:16">
      <c r="A177">
        <v>176</v>
      </c>
      <c r="B177" t="s">
        <v>820</v>
      </c>
      <c r="C177" t="s">
        <v>821</v>
      </c>
      <c r="D177">
        <v>19</v>
      </c>
      <c r="E177">
        <v>7</v>
      </c>
      <c r="F177">
        <v>4</v>
      </c>
      <c r="G177">
        <v>0</v>
      </c>
      <c r="H177">
        <v>4</v>
      </c>
      <c r="I177">
        <v>4</v>
      </c>
      <c r="J177">
        <v>0</v>
      </c>
      <c r="K177">
        <v>0</v>
      </c>
      <c r="L177">
        <v>8</v>
      </c>
      <c r="M177">
        <v>11</v>
      </c>
      <c r="N177">
        <v>0</v>
      </c>
      <c r="O177">
        <v>35.503500000000003</v>
      </c>
      <c r="P177">
        <v>-97.525599999999997</v>
      </c>
    </row>
    <row r="178" spans="1:16">
      <c r="A178">
        <v>177</v>
      </c>
      <c r="B178" t="s">
        <v>255</v>
      </c>
      <c r="C178" t="s">
        <v>256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35.503500000000003</v>
      </c>
      <c r="P178">
        <v>-97.525599999999997</v>
      </c>
    </row>
    <row r="179" spans="1:16">
      <c r="A179">
        <v>178</v>
      </c>
      <c r="B179" t="s">
        <v>257</v>
      </c>
      <c r="C179" t="s">
        <v>833</v>
      </c>
      <c r="D179">
        <v>4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2</v>
      </c>
      <c r="N179">
        <v>0</v>
      </c>
      <c r="O179">
        <v>35.486899999999999</v>
      </c>
      <c r="P179">
        <v>-97.170400000000001</v>
      </c>
    </row>
    <row r="180" spans="1:16">
      <c r="A180">
        <v>179</v>
      </c>
      <c r="B180" t="s">
        <v>258</v>
      </c>
      <c r="C180" t="s">
        <v>259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34.842300000000002</v>
      </c>
      <c r="P180">
        <v>-95.5685</v>
      </c>
    </row>
    <row r="181" spans="1:16">
      <c r="A181">
        <v>180</v>
      </c>
      <c r="B181" t="s">
        <v>660</v>
      </c>
      <c r="C181" t="s">
        <v>661</v>
      </c>
      <c r="D181">
        <v>8</v>
      </c>
      <c r="E181">
        <v>4</v>
      </c>
      <c r="F181">
        <v>0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4</v>
      </c>
      <c r="M181">
        <v>4</v>
      </c>
      <c r="N181">
        <v>0</v>
      </c>
      <c r="O181">
        <v>35.825800000000001</v>
      </c>
      <c r="P181">
        <v>-95.685100000000006</v>
      </c>
    </row>
    <row r="182" spans="1:16">
      <c r="A182">
        <v>181</v>
      </c>
      <c r="B182" t="s">
        <v>260</v>
      </c>
      <c r="C182" t="s">
        <v>261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33.847900000000003</v>
      </c>
      <c r="P182">
        <v>-94.652600000000007</v>
      </c>
    </row>
    <row r="183" spans="1:16">
      <c r="A183">
        <v>182</v>
      </c>
      <c r="B183" t="s">
        <v>262</v>
      </c>
      <c r="C183" t="s">
        <v>263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34.230600000000003</v>
      </c>
      <c r="P183">
        <v>-97.488299999999995</v>
      </c>
    </row>
    <row r="184" spans="1:16">
      <c r="A184">
        <v>183</v>
      </c>
      <c r="B184" t="s">
        <v>264</v>
      </c>
      <c r="C184" t="s">
        <v>265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34.886899999999997</v>
      </c>
      <c r="P184">
        <v>-94.597099999999998</v>
      </c>
    </row>
    <row r="185" spans="1:16">
      <c r="A185">
        <v>184</v>
      </c>
      <c r="B185" t="s">
        <v>662</v>
      </c>
      <c r="C185" t="s">
        <v>663</v>
      </c>
      <c r="D185">
        <v>16</v>
      </c>
      <c r="E185">
        <v>10</v>
      </c>
      <c r="F185">
        <v>4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7</v>
      </c>
      <c r="M185">
        <v>9</v>
      </c>
      <c r="N185">
        <v>0</v>
      </c>
      <c r="O185">
        <v>36.109900000000003</v>
      </c>
      <c r="P185">
        <v>-97.891099999999994</v>
      </c>
    </row>
    <row r="186" spans="1:16">
      <c r="A186">
        <v>185</v>
      </c>
      <c r="B186" t="s">
        <v>266</v>
      </c>
      <c r="C186" t="s">
        <v>267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35.445099999999996</v>
      </c>
      <c r="P186">
        <v>-96.006299999999996</v>
      </c>
    </row>
    <row r="187" spans="1:16">
      <c r="A187">
        <v>186</v>
      </c>
      <c r="B187" t="s">
        <v>268</v>
      </c>
      <c r="C187" t="s">
        <v>269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35.697499999999998</v>
      </c>
      <c r="P187">
        <v>-95.369299999999996</v>
      </c>
    </row>
    <row r="188" spans="1:16">
      <c r="A188">
        <v>187</v>
      </c>
      <c r="B188" t="s">
        <v>270</v>
      </c>
      <c r="C188" t="s">
        <v>271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35.474499999999999</v>
      </c>
      <c r="P188">
        <v>-98.355800000000002</v>
      </c>
    </row>
    <row r="189" spans="1:16">
      <c r="A189">
        <v>188</v>
      </c>
      <c r="B189" t="s">
        <v>862</v>
      </c>
      <c r="C189" t="s">
        <v>863</v>
      </c>
      <c r="D189">
        <v>14</v>
      </c>
      <c r="E189">
        <v>10</v>
      </c>
      <c r="F189">
        <v>0</v>
      </c>
      <c r="G189">
        <v>2</v>
      </c>
      <c r="H189">
        <v>2</v>
      </c>
      <c r="I189">
        <v>0</v>
      </c>
      <c r="J189">
        <v>0</v>
      </c>
      <c r="K189">
        <v>0</v>
      </c>
      <c r="L189">
        <v>7</v>
      </c>
      <c r="M189">
        <v>7</v>
      </c>
      <c r="N189">
        <v>0</v>
      </c>
      <c r="O189">
        <v>35.032800000000002</v>
      </c>
      <c r="P189">
        <v>-99.090999999999994</v>
      </c>
    </row>
    <row r="190" spans="1:16">
      <c r="A190">
        <v>189</v>
      </c>
      <c r="B190" t="s">
        <v>272</v>
      </c>
      <c r="C190" t="s">
        <v>273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35.085599999999999</v>
      </c>
      <c r="P190">
        <v>-96.383600000000001</v>
      </c>
    </row>
    <row r="191" spans="1:16">
      <c r="A191">
        <v>190</v>
      </c>
      <c r="B191" t="s">
        <v>274</v>
      </c>
      <c r="C191" t="s">
        <v>275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34.685600000000001</v>
      </c>
      <c r="P191">
        <v>-99.918099999999995</v>
      </c>
    </row>
    <row r="192" spans="1:16">
      <c r="A192">
        <v>191</v>
      </c>
      <c r="B192" t="s">
        <v>664</v>
      </c>
      <c r="C192" t="s">
        <v>665</v>
      </c>
      <c r="D192">
        <v>2</v>
      </c>
      <c r="E192">
        <v>0</v>
      </c>
      <c r="F192">
        <v>0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0</v>
      </c>
      <c r="N192">
        <v>0</v>
      </c>
      <c r="O192">
        <v>36.419899999999998</v>
      </c>
      <c r="P192">
        <v>-96.389399999999995</v>
      </c>
    </row>
    <row r="193" spans="1:16">
      <c r="A193">
        <v>192</v>
      </c>
      <c r="B193" t="s">
        <v>276</v>
      </c>
      <c r="C193" t="s">
        <v>277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36.757199999999997</v>
      </c>
      <c r="P193">
        <v>-101.0763</v>
      </c>
    </row>
    <row r="194" spans="1:16">
      <c r="A194">
        <v>193</v>
      </c>
      <c r="B194" t="s">
        <v>278</v>
      </c>
      <c r="C194" t="s">
        <v>279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34.954599999999999</v>
      </c>
      <c r="P194">
        <v>-94.636600000000001</v>
      </c>
    </row>
    <row r="195" spans="1:16">
      <c r="A195">
        <v>194</v>
      </c>
      <c r="B195" t="s">
        <v>280</v>
      </c>
      <c r="C195" t="s">
        <v>281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34.015000000000001</v>
      </c>
      <c r="P195">
        <v>-95.510999999999996</v>
      </c>
    </row>
    <row r="196" spans="1:16">
      <c r="A196">
        <v>195</v>
      </c>
      <c r="B196" t="s">
        <v>282</v>
      </c>
      <c r="C196" t="s">
        <v>283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35.930999999999997</v>
      </c>
      <c r="P196">
        <v>-95.145399999999995</v>
      </c>
    </row>
    <row r="197" spans="1:16">
      <c r="A197">
        <v>196</v>
      </c>
      <c r="B197" t="s">
        <v>284</v>
      </c>
      <c r="C197" t="s">
        <v>285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35.551600000000001</v>
      </c>
      <c r="P197">
        <v>-98.576499999999996</v>
      </c>
    </row>
    <row r="198" spans="1:16">
      <c r="A198">
        <v>197</v>
      </c>
      <c r="B198" t="s">
        <v>801</v>
      </c>
      <c r="C198" t="s">
        <v>802</v>
      </c>
      <c r="D198">
        <v>32</v>
      </c>
      <c r="E198">
        <v>13</v>
      </c>
      <c r="F198">
        <v>4</v>
      </c>
      <c r="G198">
        <v>2</v>
      </c>
      <c r="H198">
        <v>0</v>
      </c>
      <c r="I198">
        <v>0</v>
      </c>
      <c r="J198">
        <v>0</v>
      </c>
      <c r="K198">
        <v>13</v>
      </c>
      <c r="L198">
        <v>12</v>
      </c>
      <c r="M198">
        <v>20</v>
      </c>
      <c r="N198">
        <v>0</v>
      </c>
      <c r="O198">
        <v>33.882800000000003</v>
      </c>
      <c r="P198">
        <v>-94.8155</v>
      </c>
    </row>
    <row r="199" spans="1:16">
      <c r="A199">
        <v>198</v>
      </c>
      <c r="B199" t="s">
        <v>286</v>
      </c>
      <c r="C199" t="s">
        <v>287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34.618899999999996</v>
      </c>
      <c r="P199">
        <v>-98.754300000000001</v>
      </c>
    </row>
    <row r="200" spans="1:16">
      <c r="A200">
        <v>199</v>
      </c>
      <c r="B200" t="s">
        <v>288</v>
      </c>
      <c r="C200" t="s">
        <v>289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35.165900000000001</v>
      </c>
      <c r="P200">
        <v>-95.748999999999995</v>
      </c>
    </row>
    <row r="201" spans="1:16">
      <c r="A201">
        <v>200</v>
      </c>
      <c r="B201" t="s">
        <v>666</v>
      </c>
      <c r="C201" t="s">
        <v>667</v>
      </c>
      <c r="D201">
        <v>11</v>
      </c>
      <c r="E201">
        <v>7</v>
      </c>
      <c r="F201">
        <v>0</v>
      </c>
      <c r="G201">
        <v>4</v>
      </c>
      <c r="H201">
        <v>0</v>
      </c>
      <c r="I201">
        <v>0</v>
      </c>
      <c r="J201">
        <v>0</v>
      </c>
      <c r="K201">
        <v>0</v>
      </c>
      <c r="L201">
        <v>7</v>
      </c>
      <c r="M201">
        <v>4</v>
      </c>
      <c r="N201">
        <v>0</v>
      </c>
      <c r="O201">
        <v>36.158900000000003</v>
      </c>
      <c r="P201">
        <v>-95.504999999999995</v>
      </c>
    </row>
    <row r="202" spans="1:16">
      <c r="A202">
        <v>201</v>
      </c>
      <c r="B202" t="s">
        <v>290</v>
      </c>
      <c r="C202" t="s">
        <v>291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36.429600000000001</v>
      </c>
      <c r="P202">
        <v>-94.787099999999995</v>
      </c>
    </row>
    <row r="203" spans="1:16">
      <c r="A203">
        <v>202</v>
      </c>
      <c r="B203" t="s">
        <v>851</v>
      </c>
      <c r="C203" t="s">
        <v>852</v>
      </c>
      <c r="D203">
        <v>185</v>
      </c>
      <c r="E203">
        <v>145</v>
      </c>
      <c r="F203">
        <v>4</v>
      </c>
      <c r="G203">
        <v>10</v>
      </c>
      <c r="H203">
        <v>4</v>
      </c>
      <c r="I203">
        <v>22</v>
      </c>
      <c r="J203">
        <v>0</v>
      </c>
      <c r="K203">
        <v>0</v>
      </c>
      <c r="L203">
        <v>79</v>
      </c>
      <c r="M203">
        <v>106</v>
      </c>
      <c r="N203">
        <v>0</v>
      </c>
      <c r="O203">
        <v>36.027200000000001</v>
      </c>
      <c r="P203">
        <v>-95.970699999999994</v>
      </c>
    </row>
    <row r="204" spans="1:16">
      <c r="A204">
        <v>203</v>
      </c>
      <c r="B204" t="s">
        <v>668</v>
      </c>
      <c r="C204" t="s">
        <v>669</v>
      </c>
      <c r="D204">
        <v>6</v>
      </c>
      <c r="E204">
        <v>4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4</v>
      </c>
      <c r="N204">
        <v>0</v>
      </c>
      <c r="O204">
        <v>35.580100000000002</v>
      </c>
      <c r="P204">
        <v>-97.3005</v>
      </c>
    </row>
    <row r="205" spans="1:16">
      <c r="A205">
        <v>204</v>
      </c>
      <c r="B205" t="s">
        <v>670</v>
      </c>
      <c r="C205" t="s">
        <v>671</v>
      </c>
      <c r="D205">
        <v>13</v>
      </c>
      <c r="E205">
        <v>7</v>
      </c>
      <c r="F205">
        <v>0</v>
      </c>
      <c r="G205">
        <v>4</v>
      </c>
      <c r="H205">
        <v>0</v>
      </c>
      <c r="I205">
        <v>2</v>
      </c>
      <c r="J205">
        <v>0</v>
      </c>
      <c r="K205">
        <v>0</v>
      </c>
      <c r="L205">
        <v>4</v>
      </c>
      <c r="M205">
        <v>9</v>
      </c>
      <c r="N205">
        <v>0</v>
      </c>
      <c r="O205">
        <v>36.212499999999999</v>
      </c>
      <c r="P205">
        <v>-94.8048</v>
      </c>
    </row>
    <row r="206" spans="1:16">
      <c r="A206">
        <v>205</v>
      </c>
      <c r="B206" t="s">
        <v>292</v>
      </c>
      <c r="C206" t="s">
        <v>293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35.948399999999999</v>
      </c>
      <c r="P206">
        <v>-96.208200000000005</v>
      </c>
    </row>
    <row r="207" spans="1:16">
      <c r="A207">
        <v>206</v>
      </c>
      <c r="B207" t="s">
        <v>294</v>
      </c>
      <c r="C207" t="s">
        <v>295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35.2577</v>
      </c>
      <c r="P207">
        <v>-94.920900000000003</v>
      </c>
    </row>
    <row r="208" spans="1:16">
      <c r="A208">
        <v>207</v>
      </c>
      <c r="B208" t="s">
        <v>672</v>
      </c>
      <c r="C208" t="s">
        <v>673</v>
      </c>
      <c r="D208">
        <v>2</v>
      </c>
      <c r="E208">
        <v>0</v>
      </c>
      <c r="F208">
        <v>0</v>
      </c>
      <c r="G208">
        <v>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</v>
      </c>
      <c r="N208">
        <v>0</v>
      </c>
      <c r="O208">
        <v>36.525799999999997</v>
      </c>
      <c r="P208">
        <v>-95.017899999999997</v>
      </c>
    </row>
    <row r="209" spans="1:16">
      <c r="A209">
        <v>208</v>
      </c>
      <c r="B209" t="s">
        <v>296</v>
      </c>
      <c r="C209" t="s">
        <v>297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36.808599999999998</v>
      </c>
      <c r="P209">
        <v>-102.2559</v>
      </c>
    </row>
    <row r="210" spans="1:16">
      <c r="A210">
        <v>209</v>
      </c>
      <c r="B210" t="s">
        <v>298</v>
      </c>
      <c r="C210" t="s">
        <v>299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35.790100000000002</v>
      </c>
      <c r="P210">
        <v>-94.965699999999998</v>
      </c>
    </row>
    <row r="211" spans="1:16">
      <c r="A211">
        <v>210</v>
      </c>
      <c r="B211" t="s">
        <v>674</v>
      </c>
      <c r="C211" t="s">
        <v>675</v>
      </c>
      <c r="D211">
        <v>2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</v>
      </c>
      <c r="M211">
        <v>0</v>
      </c>
      <c r="N211">
        <v>0</v>
      </c>
      <c r="O211">
        <v>35.943800000000003</v>
      </c>
      <c r="P211">
        <v>-96.043599999999998</v>
      </c>
    </row>
    <row r="212" spans="1:16">
      <c r="A212">
        <v>211</v>
      </c>
      <c r="B212" t="s">
        <v>676</v>
      </c>
      <c r="C212" t="s">
        <v>677</v>
      </c>
      <c r="D212">
        <v>57</v>
      </c>
      <c r="E212">
        <v>28</v>
      </c>
      <c r="F212">
        <v>13</v>
      </c>
      <c r="G212">
        <v>16</v>
      </c>
      <c r="H212">
        <v>0</v>
      </c>
      <c r="I212">
        <v>0</v>
      </c>
      <c r="J212">
        <v>0</v>
      </c>
      <c r="K212">
        <v>0</v>
      </c>
      <c r="L212">
        <v>36</v>
      </c>
      <c r="M212">
        <v>21</v>
      </c>
      <c r="N212">
        <v>2</v>
      </c>
      <c r="O212">
        <v>35.8553</v>
      </c>
      <c r="P212">
        <v>-97.937399999999997</v>
      </c>
    </row>
    <row r="213" spans="1:16">
      <c r="A213">
        <v>212</v>
      </c>
      <c r="B213" t="s">
        <v>678</v>
      </c>
      <c r="C213" t="s">
        <v>679</v>
      </c>
      <c r="D213">
        <v>6</v>
      </c>
      <c r="E213">
        <v>2</v>
      </c>
      <c r="F213">
        <v>0</v>
      </c>
      <c r="G213">
        <v>4</v>
      </c>
      <c r="H213">
        <v>0</v>
      </c>
      <c r="I213">
        <v>0</v>
      </c>
      <c r="J213">
        <v>0</v>
      </c>
      <c r="K213">
        <v>0</v>
      </c>
      <c r="L213">
        <v>4</v>
      </c>
      <c r="M213">
        <v>2</v>
      </c>
      <c r="N213">
        <v>0</v>
      </c>
      <c r="O213">
        <v>34.0015</v>
      </c>
      <c r="P213">
        <v>-96.713700000000003</v>
      </c>
    </row>
    <row r="214" spans="1:16">
      <c r="A214">
        <v>213</v>
      </c>
      <c r="B214" t="s">
        <v>300</v>
      </c>
      <c r="C214" t="s">
        <v>301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35.121499999999997</v>
      </c>
      <c r="P214">
        <v>-95.236500000000007</v>
      </c>
    </row>
    <row r="215" spans="1:16">
      <c r="A215">
        <v>214</v>
      </c>
      <c r="B215" t="s">
        <v>302</v>
      </c>
      <c r="C215" t="s">
        <v>303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34.719499999999996</v>
      </c>
      <c r="P215">
        <v>-95.895399999999995</v>
      </c>
    </row>
    <row r="216" spans="1:16">
      <c r="A216">
        <v>215</v>
      </c>
      <c r="B216" t="s">
        <v>304</v>
      </c>
      <c r="C216" t="s">
        <v>305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34.957500000000003</v>
      </c>
      <c r="P216">
        <v>-96.762100000000004</v>
      </c>
    </row>
    <row r="217" spans="1:16">
      <c r="A217">
        <v>216</v>
      </c>
      <c r="B217" t="s">
        <v>680</v>
      </c>
      <c r="C217" t="s">
        <v>681</v>
      </c>
      <c r="D217">
        <v>4</v>
      </c>
      <c r="E217">
        <v>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2</v>
      </c>
      <c r="N217">
        <v>0</v>
      </c>
      <c r="O217">
        <v>36.544499999999999</v>
      </c>
      <c r="P217">
        <v>-97.830100000000002</v>
      </c>
    </row>
    <row r="218" spans="1:16">
      <c r="A218">
        <v>217</v>
      </c>
      <c r="B218" t="s">
        <v>682</v>
      </c>
      <c r="C218" t="s">
        <v>683</v>
      </c>
      <c r="D218">
        <v>16</v>
      </c>
      <c r="E218">
        <v>7</v>
      </c>
      <c r="F218">
        <v>0</v>
      </c>
      <c r="G218">
        <v>7</v>
      </c>
      <c r="H218">
        <v>0</v>
      </c>
      <c r="I218">
        <v>2</v>
      </c>
      <c r="J218">
        <v>0</v>
      </c>
      <c r="K218">
        <v>0</v>
      </c>
      <c r="L218">
        <v>4</v>
      </c>
      <c r="M218">
        <v>12</v>
      </c>
      <c r="N218">
        <v>0</v>
      </c>
      <c r="O218">
        <v>34.752400000000002</v>
      </c>
      <c r="P218">
        <v>-96.706000000000003</v>
      </c>
    </row>
    <row r="219" spans="1:16">
      <c r="A219">
        <v>218</v>
      </c>
      <c r="B219" t="s">
        <v>306</v>
      </c>
      <c r="C219" t="s">
        <v>307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36.709200000000003</v>
      </c>
      <c r="P219">
        <v>-99.900700000000001</v>
      </c>
    </row>
    <row r="220" spans="1:16">
      <c r="A220">
        <v>219</v>
      </c>
      <c r="B220" t="s">
        <v>684</v>
      </c>
      <c r="C220" t="s">
        <v>686</v>
      </c>
      <c r="D220">
        <v>2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</v>
      </c>
      <c r="N220">
        <v>0</v>
      </c>
      <c r="O220">
        <v>34.606999999999999</v>
      </c>
      <c r="P220">
        <v>-98.4589</v>
      </c>
    </row>
    <row r="221" spans="1:16">
      <c r="A221">
        <v>220</v>
      </c>
      <c r="B221" t="s">
        <v>684</v>
      </c>
      <c r="C221" t="s">
        <v>687</v>
      </c>
      <c r="D221">
        <v>2</v>
      </c>
      <c r="E221"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</v>
      </c>
      <c r="M221">
        <v>0</v>
      </c>
      <c r="N221">
        <v>0</v>
      </c>
      <c r="O221">
        <v>34.6173</v>
      </c>
      <c r="P221">
        <v>-98.403599999999997</v>
      </c>
    </row>
    <row r="222" spans="1:16">
      <c r="A222">
        <v>221</v>
      </c>
      <c r="B222" t="s">
        <v>684</v>
      </c>
      <c r="C222" t="s">
        <v>685</v>
      </c>
      <c r="D222">
        <v>15</v>
      </c>
      <c r="E222">
        <v>4</v>
      </c>
      <c r="F222">
        <v>5</v>
      </c>
      <c r="G222">
        <v>2</v>
      </c>
      <c r="H222">
        <v>4</v>
      </c>
      <c r="I222">
        <v>0</v>
      </c>
      <c r="J222">
        <v>0</v>
      </c>
      <c r="K222">
        <v>0</v>
      </c>
      <c r="L222">
        <v>11</v>
      </c>
      <c r="M222">
        <v>4</v>
      </c>
      <c r="N222">
        <v>0</v>
      </c>
      <c r="O222">
        <v>34.609499999999997</v>
      </c>
      <c r="P222">
        <v>-98.3369</v>
      </c>
    </row>
    <row r="223" spans="1:16">
      <c r="A223">
        <v>222</v>
      </c>
      <c r="B223" t="s">
        <v>308</v>
      </c>
      <c r="C223" t="s">
        <v>309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34.896799999999999</v>
      </c>
      <c r="P223">
        <v>-94.978999999999999</v>
      </c>
    </row>
    <row r="224" spans="1:16">
      <c r="A224">
        <v>223</v>
      </c>
      <c r="B224" t="s">
        <v>310</v>
      </c>
      <c r="C224" t="s">
        <v>311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35.868299999999998</v>
      </c>
      <c r="P224">
        <v>-99.341700000000003</v>
      </c>
    </row>
    <row r="225" spans="1:16">
      <c r="A225">
        <v>224</v>
      </c>
      <c r="B225" t="s">
        <v>312</v>
      </c>
      <c r="C225" t="s">
        <v>313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35.015000000000001</v>
      </c>
      <c r="P225">
        <v>-97.325900000000004</v>
      </c>
    </row>
    <row r="226" spans="1:16">
      <c r="A226">
        <v>225</v>
      </c>
      <c r="B226" t="s">
        <v>314</v>
      </c>
      <c r="C226" t="s">
        <v>315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35.871299999999998</v>
      </c>
      <c r="P226">
        <v>-95.954499999999996</v>
      </c>
    </row>
    <row r="227" spans="1:16">
      <c r="A227">
        <v>226</v>
      </c>
      <c r="B227" t="s">
        <v>316</v>
      </c>
      <c r="C227" t="s">
        <v>317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34.834400000000002</v>
      </c>
      <c r="P227">
        <v>-97.6126</v>
      </c>
    </row>
    <row r="228" spans="1:16">
      <c r="A228">
        <v>227</v>
      </c>
      <c r="B228" t="s">
        <v>688</v>
      </c>
      <c r="C228" t="s">
        <v>689</v>
      </c>
      <c r="D228">
        <v>21</v>
      </c>
      <c r="E228">
        <v>13</v>
      </c>
      <c r="F228">
        <v>4</v>
      </c>
      <c r="G228">
        <v>4</v>
      </c>
      <c r="H228">
        <v>0</v>
      </c>
      <c r="I228">
        <v>0</v>
      </c>
      <c r="J228">
        <v>0</v>
      </c>
      <c r="K228">
        <v>0</v>
      </c>
      <c r="L228">
        <v>12</v>
      </c>
      <c r="M228">
        <v>9</v>
      </c>
      <c r="N228">
        <v>0</v>
      </c>
      <c r="O228">
        <v>35.233899999999998</v>
      </c>
      <c r="P228">
        <v>-97.194900000000004</v>
      </c>
    </row>
    <row r="229" spans="1:16">
      <c r="A229">
        <v>228</v>
      </c>
      <c r="B229" t="s">
        <v>318</v>
      </c>
      <c r="C229" t="s">
        <v>690</v>
      </c>
      <c r="D229">
        <v>17</v>
      </c>
      <c r="E229">
        <v>4</v>
      </c>
      <c r="F229">
        <v>0</v>
      </c>
      <c r="G229">
        <v>13</v>
      </c>
      <c r="H229">
        <v>0</v>
      </c>
      <c r="I229">
        <v>0</v>
      </c>
      <c r="J229">
        <v>0</v>
      </c>
      <c r="K229">
        <v>0</v>
      </c>
      <c r="L229">
        <v>7</v>
      </c>
      <c r="M229">
        <v>10</v>
      </c>
      <c r="N229">
        <v>0</v>
      </c>
      <c r="O229">
        <v>36.204300000000003</v>
      </c>
      <c r="P229">
        <v>-95.171199999999999</v>
      </c>
    </row>
    <row r="230" spans="1:16">
      <c r="A230">
        <v>229</v>
      </c>
      <c r="B230" t="s">
        <v>319</v>
      </c>
      <c r="C230" t="s">
        <v>320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35.848300000000002</v>
      </c>
      <c r="P230">
        <v>-98.189499999999995</v>
      </c>
    </row>
    <row r="231" spans="1:16">
      <c r="A231">
        <v>230</v>
      </c>
      <c r="B231" t="s">
        <v>321</v>
      </c>
      <c r="C231" t="s">
        <v>322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34.174799999999998</v>
      </c>
      <c r="P231">
        <v>-97.246399999999994</v>
      </c>
    </row>
    <row r="232" spans="1:16">
      <c r="A232">
        <v>231</v>
      </c>
      <c r="B232" t="s">
        <v>323</v>
      </c>
      <c r="C232" t="s">
        <v>324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34.987900000000003</v>
      </c>
      <c r="P232">
        <v>-99.248699999999999</v>
      </c>
    </row>
    <row r="233" spans="1:16">
      <c r="A233">
        <v>232</v>
      </c>
      <c r="B233" t="s">
        <v>325</v>
      </c>
      <c r="C233" t="s">
        <v>326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35.360900000000001</v>
      </c>
      <c r="P233">
        <v>-98.368499999999997</v>
      </c>
    </row>
    <row r="234" spans="1:16">
      <c r="A234">
        <v>233</v>
      </c>
      <c r="B234" t="s">
        <v>327</v>
      </c>
      <c r="C234" t="s">
        <v>328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35.660600000000002</v>
      </c>
      <c r="P234">
        <v>-97.192499999999995</v>
      </c>
    </row>
    <row r="235" spans="1:16">
      <c r="A235">
        <v>234</v>
      </c>
      <c r="B235" t="s">
        <v>329</v>
      </c>
      <c r="C235" t="s">
        <v>330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35.144599999999997</v>
      </c>
      <c r="P235">
        <v>-97.009399999999999</v>
      </c>
    </row>
    <row r="236" spans="1:16">
      <c r="A236">
        <v>235</v>
      </c>
      <c r="B236" t="s">
        <v>691</v>
      </c>
      <c r="C236" t="s">
        <v>692</v>
      </c>
      <c r="D236">
        <v>12</v>
      </c>
      <c r="E236">
        <v>4</v>
      </c>
      <c r="F236">
        <v>2</v>
      </c>
      <c r="G236">
        <v>4</v>
      </c>
      <c r="H236">
        <v>0</v>
      </c>
      <c r="I236">
        <v>0</v>
      </c>
      <c r="J236">
        <v>0</v>
      </c>
      <c r="K236">
        <v>2</v>
      </c>
      <c r="L236">
        <v>8</v>
      </c>
      <c r="M236">
        <v>4</v>
      </c>
      <c r="N236">
        <v>0</v>
      </c>
      <c r="O236">
        <v>34.084800000000001</v>
      </c>
      <c r="P236">
        <v>-96.778199999999998</v>
      </c>
    </row>
    <row r="237" spans="1:16">
      <c r="A237">
        <v>236</v>
      </c>
      <c r="B237" t="s">
        <v>331</v>
      </c>
      <c r="C237" t="s">
        <v>332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34.877200000000002</v>
      </c>
      <c r="P237">
        <v>-99.506799999999998</v>
      </c>
    </row>
    <row r="238" spans="1:16">
      <c r="A238">
        <v>237</v>
      </c>
      <c r="B238" t="s">
        <v>333</v>
      </c>
      <c r="C238" t="s">
        <v>334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36.121899999999997</v>
      </c>
      <c r="P238">
        <v>-96.351699999999994</v>
      </c>
    </row>
    <row r="239" spans="1:16">
      <c r="A239">
        <v>238</v>
      </c>
      <c r="B239" t="s">
        <v>335</v>
      </c>
      <c r="C239" t="s">
        <v>336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33.93</v>
      </c>
      <c r="P239">
        <v>-97.125500000000002</v>
      </c>
    </row>
    <row r="240" spans="1:16">
      <c r="A240">
        <v>239</v>
      </c>
      <c r="B240" t="s">
        <v>693</v>
      </c>
      <c r="C240" t="s">
        <v>694</v>
      </c>
      <c r="D240">
        <v>4</v>
      </c>
      <c r="E240">
        <v>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</v>
      </c>
      <c r="M240">
        <v>2</v>
      </c>
      <c r="N240">
        <v>0</v>
      </c>
      <c r="O240">
        <v>34.646099999999997</v>
      </c>
      <c r="P240">
        <v>-97.948300000000003</v>
      </c>
    </row>
    <row r="241" spans="1:16">
      <c r="A241">
        <v>240</v>
      </c>
      <c r="B241" t="s">
        <v>337</v>
      </c>
      <c r="C241" t="s">
        <v>338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35.566400000000002</v>
      </c>
      <c r="P241">
        <v>-96.3523</v>
      </c>
    </row>
    <row r="242" spans="1:16">
      <c r="A242">
        <v>241</v>
      </c>
      <c r="B242" t="s">
        <v>339</v>
      </c>
      <c r="C242" t="s">
        <v>340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35.133099999999999</v>
      </c>
      <c r="P242">
        <v>-96.773099999999999</v>
      </c>
    </row>
    <row r="243" spans="1:16">
      <c r="A243">
        <v>242</v>
      </c>
      <c r="B243" t="s">
        <v>341</v>
      </c>
      <c r="C243" t="s">
        <v>342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34.822000000000003</v>
      </c>
      <c r="P243">
        <v>-97.408600000000007</v>
      </c>
    </row>
    <row r="244" spans="1:16">
      <c r="A244">
        <v>243</v>
      </c>
      <c r="B244" t="s">
        <v>803</v>
      </c>
      <c r="C244" t="s">
        <v>804</v>
      </c>
      <c r="D244">
        <v>39</v>
      </c>
      <c r="E244">
        <v>25</v>
      </c>
      <c r="F244">
        <v>0</v>
      </c>
      <c r="G244">
        <v>10</v>
      </c>
      <c r="H244">
        <v>2</v>
      </c>
      <c r="I244">
        <v>2</v>
      </c>
      <c r="J244">
        <v>0</v>
      </c>
      <c r="K244">
        <v>0</v>
      </c>
      <c r="L244">
        <v>21</v>
      </c>
      <c r="M244">
        <v>18</v>
      </c>
      <c r="N244">
        <v>0</v>
      </c>
      <c r="O244">
        <v>34.936199999999999</v>
      </c>
      <c r="P244">
        <v>-95.741200000000006</v>
      </c>
    </row>
    <row r="245" spans="1:16">
      <c r="A245">
        <v>244</v>
      </c>
      <c r="B245" t="s">
        <v>343</v>
      </c>
      <c r="C245" t="s">
        <v>344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35.152000000000001</v>
      </c>
      <c r="P245">
        <v>-94.973699999999994</v>
      </c>
    </row>
    <row r="246" spans="1:16">
      <c r="A246">
        <v>245</v>
      </c>
      <c r="B246" t="s">
        <v>345</v>
      </c>
      <c r="C246" t="s">
        <v>346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35.425800000000002</v>
      </c>
      <c r="P246">
        <v>-97.099100000000007</v>
      </c>
    </row>
    <row r="247" spans="1:16">
      <c r="A247">
        <v>246</v>
      </c>
      <c r="B247" t="s">
        <v>347</v>
      </c>
      <c r="C247" t="s">
        <v>348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36.810200000000002</v>
      </c>
      <c r="P247">
        <v>-97.735500000000002</v>
      </c>
    </row>
    <row r="248" spans="1:16">
      <c r="A248">
        <v>247</v>
      </c>
      <c r="B248" t="s">
        <v>695</v>
      </c>
      <c r="C248" t="s">
        <v>696</v>
      </c>
      <c r="D248">
        <v>5</v>
      </c>
      <c r="E248">
        <v>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5</v>
      </c>
      <c r="M248">
        <v>0</v>
      </c>
      <c r="N248">
        <v>0</v>
      </c>
      <c r="O248">
        <v>35.503799999999998</v>
      </c>
      <c r="P248">
        <v>-96.891800000000003</v>
      </c>
    </row>
    <row r="249" spans="1:16">
      <c r="A249">
        <v>248</v>
      </c>
      <c r="B249" t="s">
        <v>349</v>
      </c>
      <c r="C249" t="s">
        <v>350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35.379300000000001</v>
      </c>
      <c r="P249">
        <v>-99.471900000000005</v>
      </c>
    </row>
    <row r="250" spans="1:16">
      <c r="A250">
        <v>249</v>
      </c>
      <c r="B250" t="s">
        <v>351</v>
      </c>
      <c r="C250" t="s">
        <v>848</v>
      </c>
      <c r="D250">
        <v>24</v>
      </c>
      <c r="E250">
        <v>10</v>
      </c>
      <c r="F250">
        <v>2</v>
      </c>
      <c r="G250">
        <v>4</v>
      </c>
      <c r="H250">
        <v>0</v>
      </c>
      <c r="I250">
        <v>4</v>
      </c>
      <c r="J250">
        <v>0</v>
      </c>
      <c r="K250">
        <v>4</v>
      </c>
      <c r="L250">
        <v>13</v>
      </c>
      <c r="M250">
        <v>11</v>
      </c>
      <c r="N250">
        <v>2</v>
      </c>
      <c r="O250">
        <v>36.874699999999997</v>
      </c>
      <c r="P250">
        <v>-94.853800000000007</v>
      </c>
    </row>
    <row r="251" spans="1:16">
      <c r="A251">
        <v>250</v>
      </c>
      <c r="B251" t="s">
        <v>352</v>
      </c>
      <c r="C251" t="s">
        <v>353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35.554299999999998</v>
      </c>
      <c r="P251">
        <v>-95.653000000000006</v>
      </c>
    </row>
    <row r="252" spans="1:16">
      <c r="A252">
        <v>251</v>
      </c>
      <c r="B252" t="s">
        <v>354</v>
      </c>
      <c r="C252" t="s">
        <v>822</v>
      </c>
      <c r="D252">
        <v>33</v>
      </c>
      <c r="E252">
        <v>19</v>
      </c>
      <c r="F252">
        <v>4</v>
      </c>
      <c r="G252">
        <v>2</v>
      </c>
      <c r="H252">
        <v>2</v>
      </c>
      <c r="I252">
        <v>2</v>
      </c>
      <c r="J252">
        <v>0</v>
      </c>
      <c r="K252">
        <v>4</v>
      </c>
      <c r="L252">
        <v>14</v>
      </c>
      <c r="M252">
        <v>19</v>
      </c>
      <c r="N252">
        <v>0</v>
      </c>
      <c r="O252">
        <v>35.444699999999997</v>
      </c>
      <c r="P252">
        <v>-97.354200000000006</v>
      </c>
    </row>
    <row r="253" spans="1:16">
      <c r="A253">
        <v>252</v>
      </c>
      <c r="B253" t="s">
        <v>354</v>
      </c>
      <c r="C253" t="s">
        <v>697</v>
      </c>
      <c r="D253">
        <v>24</v>
      </c>
      <c r="E253">
        <v>7</v>
      </c>
      <c r="F253">
        <v>4</v>
      </c>
      <c r="G253">
        <v>4</v>
      </c>
      <c r="H253">
        <v>7</v>
      </c>
      <c r="I253">
        <v>2</v>
      </c>
      <c r="J253">
        <v>0</v>
      </c>
      <c r="K253">
        <v>0</v>
      </c>
      <c r="L253">
        <v>8</v>
      </c>
      <c r="M253">
        <v>16</v>
      </c>
      <c r="N253">
        <v>0</v>
      </c>
      <c r="O253">
        <v>35.446199999999997</v>
      </c>
      <c r="P253">
        <v>-97.440100000000001</v>
      </c>
    </row>
    <row r="254" spans="1:16">
      <c r="A254">
        <v>253</v>
      </c>
      <c r="B254" t="s">
        <v>354</v>
      </c>
      <c r="C254" t="s">
        <v>805</v>
      </c>
      <c r="D254">
        <v>25</v>
      </c>
      <c r="E254">
        <v>13</v>
      </c>
      <c r="F254">
        <v>0</v>
      </c>
      <c r="G254">
        <v>2</v>
      </c>
      <c r="H254">
        <v>4</v>
      </c>
      <c r="I254">
        <v>4</v>
      </c>
      <c r="J254">
        <v>0</v>
      </c>
      <c r="K254">
        <v>2</v>
      </c>
      <c r="L254">
        <v>16</v>
      </c>
      <c r="M254">
        <v>9</v>
      </c>
      <c r="N254">
        <v>2</v>
      </c>
      <c r="O254">
        <v>35.452399999999997</v>
      </c>
      <c r="P254">
        <v>-97.399100000000004</v>
      </c>
    </row>
    <row r="255" spans="1:16">
      <c r="A255">
        <v>254</v>
      </c>
      <c r="B255" t="s">
        <v>355</v>
      </c>
      <c r="C255" t="s">
        <v>356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34.241799999999998</v>
      </c>
      <c r="P255">
        <v>-96.552999999999997</v>
      </c>
    </row>
    <row r="256" spans="1:16">
      <c r="A256">
        <v>255</v>
      </c>
      <c r="B256" t="s">
        <v>357</v>
      </c>
      <c r="C256" t="s">
        <v>358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34.398299999999999</v>
      </c>
      <c r="P256">
        <v>-96.826499999999996</v>
      </c>
    </row>
    <row r="257" spans="1:16">
      <c r="A257">
        <v>256</v>
      </c>
      <c r="B257" t="s">
        <v>359</v>
      </c>
      <c r="C257" t="s">
        <v>360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35.540199999999999</v>
      </c>
      <c r="P257">
        <v>-97.475899999999996</v>
      </c>
    </row>
    <row r="258" spans="1:16">
      <c r="A258">
        <v>257</v>
      </c>
      <c r="B258" t="s">
        <v>361</v>
      </c>
      <c r="C258" t="s">
        <v>362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35.311300000000003</v>
      </c>
      <c r="P258">
        <v>-97.948800000000006</v>
      </c>
    </row>
    <row r="259" spans="1:16">
      <c r="A259">
        <v>258</v>
      </c>
      <c r="B259" t="s">
        <v>806</v>
      </c>
      <c r="C259" t="s">
        <v>807</v>
      </c>
      <c r="D259">
        <v>30</v>
      </c>
      <c r="E259">
        <v>13</v>
      </c>
      <c r="F259">
        <v>4</v>
      </c>
      <c r="G259">
        <v>7</v>
      </c>
      <c r="H259">
        <v>2</v>
      </c>
      <c r="I259">
        <v>2</v>
      </c>
      <c r="J259">
        <v>0</v>
      </c>
      <c r="K259">
        <v>2</v>
      </c>
      <c r="L259">
        <v>22</v>
      </c>
      <c r="M259">
        <v>8</v>
      </c>
      <c r="N259">
        <v>0</v>
      </c>
      <c r="O259">
        <v>35.339799999999997</v>
      </c>
      <c r="P259">
        <v>-97.475800000000007</v>
      </c>
    </row>
    <row r="260" spans="1:16">
      <c r="A260">
        <v>259</v>
      </c>
      <c r="B260" t="s">
        <v>806</v>
      </c>
      <c r="C260" t="s">
        <v>823</v>
      </c>
      <c r="D260">
        <v>36</v>
      </c>
      <c r="E260">
        <v>4</v>
      </c>
      <c r="F260">
        <v>2</v>
      </c>
      <c r="G260">
        <v>4</v>
      </c>
      <c r="H260">
        <v>13</v>
      </c>
      <c r="I260">
        <v>0</v>
      </c>
      <c r="J260">
        <v>0</v>
      </c>
      <c r="K260">
        <v>13</v>
      </c>
      <c r="L260">
        <v>16</v>
      </c>
      <c r="M260">
        <v>20</v>
      </c>
      <c r="N260">
        <v>0</v>
      </c>
      <c r="O260">
        <v>35.311100000000003</v>
      </c>
      <c r="P260">
        <v>-97.515199999999993</v>
      </c>
    </row>
    <row r="261" spans="1:16">
      <c r="A261">
        <v>260</v>
      </c>
      <c r="B261" t="s">
        <v>806</v>
      </c>
      <c r="C261" t="s">
        <v>824</v>
      </c>
      <c r="D261">
        <v>71</v>
      </c>
      <c r="E261">
        <v>31</v>
      </c>
      <c r="F261">
        <v>4</v>
      </c>
      <c r="G261">
        <v>4</v>
      </c>
      <c r="H261">
        <v>0</v>
      </c>
      <c r="I261">
        <v>28</v>
      </c>
      <c r="J261">
        <v>0</v>
      </c>
      <c r="K261">
        <v>4</v>
      </c>
      <c r="L261">
        <v>34</v>
      </c>
      <c r="M261">
        <v>37</v>
      </c>
      <c r="N261">
        <v>0</v>
      </c>
      <c r="O261">
        <v>35.342700000000001</v>
      </c>
      <c r="P261">
        <v>-97.532799999999995</v>
      </c>
    </row>
    <row r="262" spans="1:16">
      <c r="A262">
        <v>261</v>
      </c>
      <c r="B262" t="s">
        <v>363</v>
      </c>
      <c r="C262" t="s">
        <v>193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36.434399999999997</v>
      </c>
      <c r="P262">
        <v>-99.206400000000002</v>
      </c>
    </row>
    <row r="263" spans="1:16">
      <c r="A263">
        <v>262</v>
      </c>
      <c r="B263" t="s">
        <v>698</v>
      </c>
      <c r="C263" t="s">
        <v>699</v>
      </c>
      <c r="D263">
        <v>6</v>
      </c>
      <c r="E263">
        <v>0</v>
      </c>
      <c r="F263">
        <v>0</v>
      </c>
      <c r="G263">
        <v>2</v>
      </c>
      <c r="H263">
        <v>2</v>
      </c>
      <c r="I263">
        <v>0</v>
      </c>
      <c r="J263">
        <v>0</v>
      </c>
      <c r="K263">
        <v>2</v>
      </c>
      <c r="L263">
        <v>6</v>
      </c>
      <c r="M263">
        <v>0</v>
      </c>
      <c r="N263">
        <v>0</v>
      </c>
      <c r="O263">
        <v>35.606000000000002</v>
      </c>
      <c r="P263">
        <v>-95.856099999999998</v>
      </c>
    </row>
    <row r="264" spans="1:16">
      <c r="A264">
        <v>263</v>
      </c>
      <c r="B264" t="s">
        <v>364</v>
      </c>
      <c r="C264" t="s">
        <v>365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36.299900000000001</v>
      </c>
      <c r="P264">
        <v>-97.006600000000006</v>
      </c>
    </row>
    <row r="265" spans="1:16">
      <c r="A265">
        <v>264</v>
      </c>
      <c r="B265" t="s">
        <v>366</v>
      </c>
      <c r="C265" t="s">
        <v>367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35.072000000000003</v>
      </c>
      <c r="P265">
        <v>-96.231999999999999</v>
      </c>
    </row>
    <row r="266" spans="1:16">
      <c r="A266">
        <v>265</v>
      </c>
      <c r="B266" t="s">
        <v>700</v>
      </c>
      <c r="C266" t="s">
        <v>701</v>
      </c>
      <c r="D266">
        <v>4</v>
      </c>
      <c r="E266">
        <v>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</v>
      </c>
      <c r="M266">
        <v>2</v>
      </c>
      <c r="N266">
        <v>0</v>
      </c>
      <c r="O266">
        <v>35.879800000000003</v>
      </c>
      <c r="P266">
        <v>-96.055499999999995</v>
      </c>
    </row>
    <row r="267" spans="1:16">
      <c r="A267">
        <v>266</v>
      </c>
      <c r="B267" t="s">
        <v>844</v>
      </c>
      <c r="C267" t="s">
        <v>845</v>
      </c>
      <c r="D267">
        <v>7</v>
      </c>
      <c r="E267">
        <v>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</v>
      </c>
      <c r="M267">
        <v>5</v>
      </c>
      <c r="N267">
        <v>0</v>
      </c>
      <c r="O267">
        <v>35.097000000000001</v>
      </c>
      <c r="P267">
        <v>-98.743399999999994</v>
      </c>
    </row>
    <row r="268" spans="1:16">
      <c r="A268">
        <v>267</v>
      </c>
      <c r="B268" t="s">
        <v>368</v>
      </c>
      <c r="C268" t="s">
        <v>369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34.326300000000003</v>
      </c>
      <c r="P268">
        <v>-95.6554</v>
      </c>
    </row>
    <row r="269" spans="1:16">
      <c r="A269">
        <v>268</v>
      </c>
      <c r="B269" t="s">
        <v>702</v>
      </c>
      <c r="C269" t="s">
        <v>703</v>
      </c>
      <c r="D269">
        <v>12</v>
      </c>
      <c r="E269">
        <v>2</v>
      </c>
      <c r="F269">
        <v>2</v>
      </c>
      <c r="G269">
        <v>4</v>
      </c>
      <c r="H269">
        <v>2</v>
      </c>
      <c r="I269">
        <v>2</v>
      </c>
      <c r="J269">
        <v>0</v>
      </c>
      <c r="K269">
        <v>0</v>
      </c>
      <c r="L269">
        <v>8</v>
      </c>
      <c r="M269">
        <v>4</v>
      </c>
      <c r="N269">
        <v>2</v>
      </c>
      <c r="O269">
        <v>35.3994</v>
      </c>
      <c r="P269">
        <v>-94.612399999999994</v>
      </c>
    </row>
    <row r="270" spans="1:16">
      <c r="A270">
        <v>269</v>
      </c>
      <c r="B270" t="s">
        <v>370</v>
      </c>
      <c r="C270" t="s">
        <v>371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36.148899999999998</v>
      </c>
      <c r="P270">
        <v>-97.378799999999998</v>
      </c>
    </row>
    <row r="271" spans="1:16">
      <c r="A271">
        <v>270</v>
      </c>
      <c r="B271" t="s">
        <v>704</v>
      </c>
      <c r="C271" t="s">
        <v>705</v>
      </c>
      <c r="D271">
        <v>13</v>
      </c>
      <c r="E271">
        <v>7</v>
      </c>
      <c r="F271">
        <v>0</v>
      </c>
      <c r="G271">
        <v>4</v>
      </c>
      <c r="H271">
        <v>0</v>
      </c>
      <c r="I271">
        <v>0</v>
      </c>
      <c r="J271">
        <v>0</v>
      </c>
      <c r="K271">
        <v>2</v>
      </c>
      <c r="L271">
        <v>9</v>
      </c>
      <c r="M271">
        <v>4</v>
      </c>
      <c r="N271">
        <v>0</v>
      </c>
      <c r="O271">
        <v>35.771799999999999</v>
      </c>
      <c r="P271">
        <v>-95.33</v>
      </c>
    </row>
    <row r="272" spans="1:16">
      <c r="A272">
        <v>271</v>
      </c>
      <c r="B272" t="s">
        <v>706</v>
      </c>
      <c r="C272" t="s">
        <v>707</v>
      </c>
      <c r="D272">
        <v>2</v>
      </c>
      <c r="E272">
        <v>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</v>
      </c>
      <c r="M272">
        <v>0</v>
      </c>
      <c r="N272">
        <v>0</v>
      </c>
      <c r="O272">
        <v>35.384300000000003</v>
      </c>
      <c r="P272">
        <v>-97.725800000000007</v>
      </c>
    </row>
    <row r="273" spans="1:16">
      <c r="A273">
        <v>272</v>
      </c>
      <c r="B273" t="s">
        <v>372</v>
      </c>
      <c r="C273" t="s">
        <v>708</v>
      </c>
      <c r="D273">
        <v>4</v>
      </c>
      <c r="E273">
        <v>2</v>
      </c>
      <c r="F273">
        <v>0</v>
      </c>
      <c r="G273">
        <v>2</v>
      </c>
      <c r="H273">
        <v>0</v>
      </c>
      <c r="I273">
        <v>0</v>
      </c>
      <c r="J273">
        <v>0</v>
      </c>
      <c r="K273">
        <v>0</v>
      </c>
      <c r="L273">
        <v>2</v>
      </c>
      <c r="M273">
        <v>2</v>
      </c>
      <c r="N273">
        <v>0</v>
      </c>
      <c r="O273">
        <v>34.740600000000001</v>
      </c>
      <c r="P273">
        <v>-99.229799999999997</v>
      </c>
    </row>
    <row r="274" spans="1:16">
      <c r="A274">
        <v>273</v>
      </c>
      <c r="B274" t="s">
        <v>709</v>
      </c>
      <c r="C274" t="s">
        <v>710</v>
      </c>
      <c r="D274">
        <v>2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</v>
      </c>
      <c r="N274">
        <v>0</v>
      </c>
      <c r="O274">
        <v>35.171700000000001</v>
      </c>
      <c r="P274">
        <v>-96.592200000000005</v>
      </c>
    </row>
    <row r="275" spans="1:16">
      <c r="A275">
        <v>274</v>
      </c>
      <c r="B275" t="s">
        <v>373</v>
      </c>
      <c r="C275" t="s">
        <v>374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35.248199999999997</v>
      </c>
      <c r="P275">
        <v>-97.601299999999995</v>
      </c>
    </row>
    <row r="276" spans="1:16">
      <c r="A276">
        <v>275</v>
      </c>
      <c r="B276" t="s">
        <v>375</v>
      </c>
      <c r="C276" t="s">
        <v>376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36.875799999999998</v>
      </c>
      <c r="P276">
        <v>-97.062299999999993</v>
      </c>
    </row>
    <row r="277" spans="1:16">
      <c r="A277">
        <v>276</v>
      </c>
      <c r="B277" t="s">
        <v>377</v>
      </c>
      <c r="C277" t="s">
        <v>193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34.948099999999997</v>
      </c>
      <c r="P277">
        <v>-97.9221</v>
      </c>
    </row>
    <row r="278" spans="1:16">
      <c r="A278">
        <v>277</v>
      </c>
      <c r="B278" t="s">
        <v>711</v>
      </c>
      <c r="C278" t="s">
        <v>712</v>
      </c>
      <c r="D278">
        <v>18</v>
      </c>
      <c r="E278">
        <v>16</v>
      </c>
      <c r="F278">
        <v>0</v>
      </c>
      <c r="G278">
        <v>0</v>
      </c>
      <c r="H278">
        <v>0</v>
      </c>
      <c r="I278">
        <v>0</v>
      </c>
      <c r="J278">
        <v>2</v>
      </c>
      <c r="K278">
        <v>0</v>
      </c>
      <c r="L278">
        <v>10</v>
      </c>
      <c r="M278">
        <v>8</v>
      </c>
      <c r="N278">
        <v>0</v>
      </c>
      <c r="O278">
        <v>35.148699999999998</v>
      </c>
      <c r="P278">
        <v>-97.372600000000006</v>
      </c>
    </row>
    <row r="279" spans="1:16">
      <c r="A279">
        <v>278</v>
      </c>
      <c r="B279" t="s">
        <v>378</v>
      </c>
      <c r="C279" t="s">
        <v>834</v>
      </c>
      <c r="D279">
        <v>75</v>
      </c>
      <c r="E279">
        <v>61</v>
      </c>
      <c r="F279">
        <v>4</v>
      </c>
      <c r="G279">
        <v>4</v>
      </c>
      <c r="H279">
        <v>0</v>
      </c>
      <c r="I279">
        <v>4</v>
      </c>
      <c r="J279">
        <v>0</v>
      </c>
      <c r="K279">
        <v>2</v>
      </c>
      <c r="L279">
        <v>41</v>
      </c>
      <c r="M279">
        <v>34</v>
      </c>
      <c r="N279">
        <v>4</v>
      </c>
      <c r="O279">
        <v>35.219200000000001</v>
      </c>
      <c r="P279">
        <v>-97.456400000000002</v>
      </c>
    </row>
    <row r="280" spans="1:16">
      <c r="A280">
        <v>279</v>
      </c>
      <c r="B280" t="s">
        <v>378</v>
      </c>
      <c r="C280" t="s">
        <v>846</v>
      </c>
      <c r="D280">
        <v>174</v>
      </c>
      <c r="E280">
        <v>112</v>
      </c>
      <c r="F280">
        <v>13</v>
      </c>
      <c r="G280">
        <v>7</v>
      </c>
      <c r="H280">
        <v>4</v>
      </c>
      <c r="I280">
        <v>28</v>
      </c>
      <c r="J280">
        <v>0</v>
      </c>
      <c r="K280">
        <v>10</v>
      </c>
      <c r="L280">
        <v>84</v>
      </c>
      <c r="M280">
        <v>90</v>
      </c>
      <c r="N280">
        <v>10</v>
      </c>
      <c r="O280">
        <v>35.243299999999998</v>
      </c>
      <c r="P280">
        <v>-97.4482</v>
      </c>
    </row>
    <row r="281" spans="1:16">
      <c r="A281">
        <v>280</v>
      </c>
      <c r="B281" t="s">
        <v>713</v>
      </c>
      <c r="C281" t="s">
        <v>714</v>
      </c>
      <c r="D281">
        <v>9</v>
      </c>
      <c r="E281">
        <v>4</v>
      </c>
      <c r="F281">
        <v>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7</v>
      </c>
      <c r="N281">
        <v>0</v>
      </c>
      <c r="O281">
        <v>36.697600000000001</v>
      </c>
      <c r="P281">
        <v>-95.645899999999997</v>
      </c>
    </row>
    <row r="282" spans="1:16">
      <c r="A282">
        <v>281</v>
      </c>
      <c r="B282" t="s">
        <v>379</v>
      </c>
      <c r="C282" t="s">
        <v>380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36.166200000000003</v>
      </c>
      <c r="P282">
        <v>-94.855099999999993</v>
      </c>
    </row>
    <row r="283" spans="1:16">
      <c r="A283">
        <v>282</v>
      </c>
      <c r="B283" t="s">
        <v>381</v>
      </c>
      <c r="C283" t="s">
        <v>382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36.0824</v>
      </c>
      <c r="P283">
        <v>-96.579700000000003</v>
      </c>
    </row>
    <row r="284" spans="1:16">
      <c r="A284">
        <v>283</v>
      </c>
      <c r="B284" t="s">
        <v>383</v>
      </c>
      <c r="C284" t="s">
        <v>715</v>
      </c>
      <c r="D284">
        <v>6</v>
      </c>
      <c r="E284">
        <v>4</v>
      </c>
      <c r="F284">
        <v>0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2</v>
      </c>
      <c r="M284">
        <v>4</v>
      </c>
      <c r="N284">
        <v>0</v>
      </c>
      <c r="O284">
        <v>35.726900000000001</v>
      </c>
      <c r="P284">
        <v>-97.984300000000005</v>
      </c>
    </row>
    <row r="285" spans="1:16">
      <c r="A285">
        <v>284</v>
      </c>
      <c r="B285" t="s">
        <v>384</v>
      </c>
      <c r="C285" t="s">
        <v>385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35.8658</v>
      </c>
      <c r="P285">
        <v>-95.306299999999993</v>
      </c>
    </row>
    <row r="286" spans="1:16">
      <c r="A286">
        <v>285</v>
      </c>
      <c r="B286" t="s">
        <v>386</v>
      </c>
      <c r="C286" t="s">
        <v>882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36.118600000000001</v>
      </c>
      <c r="P286">
        <v>-98.315899999999999</v>
      </c>
    </row>
    <row r="287" spans="1:16">
      <c r="A287">
        <v>286</v>
      </c>
      <c r="B287" t="s">
        <v>716</v>
      </c>
      <c r="C287" t="s">
        <v>717</v>
      </c>
      <c r="D287">
        <v>4</v>
      </c>
      <c r="E287">
        <v>2</v>
      </c>
      <c r="F287">
        <v>0</v>
      </c>
      <c r="G287">
        <v>2</v>
      </c>
      <c r="H287">
        <v>0</v>
      </c>
      <c r="I287">
        <v>0</v>
      </c>
      <c r="J287">
        <v>0</v>
      </c>
      <c r="K287">
        <v>0</v>
      </c>
      <c r="L287">
        <v>4</v>
      </c>
      <c r="M287">
        <v>0</v>
      </c>
      <c r="N287">
        <v>0</v>
      </c>
      <c r="O287">
        <v>35.427199999999999</v>
      </c>
      <c r="P287">
        <v>-96.302899999999994</v>
      </c>
    </row>
    <row r="288" spans="1:16">
      <c r="A288">
        <v>287</v>
      </c>
      <c r="B288" t="s">
        <v>387</v>
      </c>
      <c r="C288" t="s">
        <v>718</v>
      </c>
      <c r="D288">
        <v>13</v>
      </c>
      <c r="E288">
        <v>2</v>
      </c>
      <c r="F288">
        <v>4</v>
      </c>
      <c r="G288">
        <v>2</v>
      </c>
      <c r="H288">
        <v>5</v>
      </c>
      <c r="I288">
        <v>0</v>
      </c>
      <c r="J288">
        <v>0</v>
      </c>
      <c r="K288">
        <v>0</v>
      </c>
      <c r="L288">
        <v>4</v>
      </c>
      <c r="M288">
        <v>9</v>
      </c>
      <c r="N288">
        <v>0</v>
      </c>
      <c r="O288">
        <v>35.427700000000002</v>
      </c>
      <c r="P288">
        <v>-97.521500000000003</v>
      </c>
    </row>
    <row r="289" spans="1:16">
      <c r="A289">
        <v>288</v>
      </c>
      <c r="B289" t="s">
        <v>387</v>
      </c>
      <c r="C289" t="s">
        <v>719</v>
      </c>
      <c r="D289">
        <v>23</v>
      </c>
      <c r="E289">
        <v>7</v>
      </c>
      <c r="F289">
        <v>2</v>
      </c>
      <c r="G289">
        <v>2</v>
      </c>
      <c r="H289">
        <v>2</v>
      </c>
      <c r="I289">
        <v>10</v>
      </c>
      <c r="J289">
        <v>0</v>
      </c>
      <c r="K289">
        <v>0</v>
      </c>
      <c r="L289">
        <v>12</v>
      </c>
      <c r="M289">
        <v>11</v>
      </c>
      <c r="N289">
        <v>0</v>
      </c>
      <c r="O289">
        <v>35.488199999999999</v>
      </c>
      <c r="P289">
        <v>-97.532799999999995</v>
      </c>
    </row>
    <row r="290" spans="1:16">
      <c r="A290">
        <v>289</v>
      </c>
      <c r="B290" t="s">
        <v>387</v>
      </c>
      <c r="C290" t="s">
        <v>388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35.4754</v>
      </c>
      <c r="P290">
        <v>-97.475200000000001</v>
      </c>
    </row>
    <row r="291" spans="1:16">
      <c r="A291">
        <v>290</v>
      </c>
      <c r="B291" t="s">
        <v>387</v>
      </c>
      <c r="C291" t="s">
        <v>721</v>
      </c>
      <c r="D291">
        <v>2</v>
      </c>
      <c r="E291">
        <v>0</v>
      </c>
      <c r="F291">
        <v>0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2</v>
      </c>
      <c r="N291">
        <v>0</v>
      </c>
      <c r="O291">
        <v>35.593499999999999</v>
      </c>
      <c r="P291">
        <v>-97.587100000000007</v>
      </c>
    </row>
    <row r="292" spans="1:16">
      <c r="A292">
        <v>291</v>
      </c>
      <c r="B292" t="s">
        <v>387</v>
      </c>
      <c r="C292" t="s">
        <v>825</v>
      </c>
      <c r="D292">
        <v>18</v>
      </c>
      <c r="E292">
        <v>2</v>
      </c>
      <c r="F292">
        <v>4</v>
      </c>
      <c r="G292">
        <v>0</v>
      </c>
      <c r="H292">
        <v>10</v>
      </c>
      <c r="I292">
        <v>2</v>
      </c>
      <c r="J292">
        <v>0</v>
      </c>
      <c r="K292">
        <v>0</v>
      </c>
      <c r="L292">
        <v>7</v>
      </c>
      <c r="M292">
        <v>11</v>
      </c>
      <c r="N292">
        <v>0</v>
      </c>
      <c r="O292">
        <v>35.501600000000003</v>
      </c>
      <c r="P292">
        <v>-97.493099999999998</v>
      </c>
    </row>
    <row r="293" spans="1:16">
      <c r="A293">
        <v>292</v>
      </c>
      <c r="B293" t="s">
        <v>387</v>
      </c>
      <c r="C293" t="s">
        <v>389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35.498600000000003</v>
      </c>
      <c r="P293">
        <v>-97.563299999999998</v>
      </c>
    </row>
    <row r="294" spans="1:16">
      <c r="A294">
        <v>293</v>
      </c>
      <c r="B294" t="s">
        <v>387</v>
      </c>
      <c r="C294" t="s">
        <v>391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35.573399999999999</v>
      </c>
      <c r="P294">
        <v>-97.495800000000003</v>
      </c>
    </row>
    <row r="295" spans="1:16">
      <c r="A295">
        <v>294</v>
      </c>
      <c r="B295" t="s">
        <v>387</v>
      </c>
      <c r="C295" t="s">
        <v>835</v>
      </c>
      <c r="D295">
        <v>30</v>
      </c>
      <c r="E295">
        <v>4</v>
      </c>
      <c r="F295">
        <v>22</v>
      </c>
      <c r="G295">
        <v>0</v>
      </c>
      <c r="H295">
        <v>4</v>
      </c>
      <c r="I295">
        <v>0</v>
      </c>
      <c r="J295">
        <v>0</v>
      </c>
      <c r="K295">
        <v>0</v>
      </c>
      <c r="L295">
        <v>15</v>
      </c>
      <c r="M295">
        <v>15</v>
      </c>
      <c r="N295">
        <v>0</v>
      </c>
      <c r="O295">
        <v>35.412199999999999</v>
      </c>
      <c r="P295">
        <v>-97.509699999999995</v>
      </c>
    </row>
    <row r="296" spans="1:16">
      <c r="A296">
        <v>295</v>
      </c>
      <c r="B296" t="s">
        <v>387</v>
      </c>
      <c r="C296" t="s">
        <v>390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35.501300000000001</v>
      </c>
      <c r="P296">
        <v>-97.381799999999998</v>
      </c>
    </row>
    <row r="297" spans="1:16">
      <c r="A297">
        <v>296</v>
      </c>
      <c r="B297" t="s">
        <v>387</v>
      </c>
      <c r="C297" t="s">
        <v>720</v>
      </c>
      <c r="D297">
        <v>17</v>
      </c>
      <c r="E297">
        <v>0</v>
      </c>
      <c r="F297">
        <v>13</v>
      </c>
      <c r="G297">
        <v>2</v>
      </c>
      <c r="H297">
        <v>0</v>
      </c>
      <c r="I297">
        <v>2</v>
      </c>
      <c r="J297">
        <v>0</v>
      </c>
      <c r="K297">
        <v>0</v>
      </c>
      <c r="L297">
        <v>7</v>
      </c>
      <c r="M297">
        <v>10</v>
      </c>
      <c r="N297">
        <v>2</v>
      </c>
      <c r="O297">
        <v>35.415500000000002</v>
      </c>
      <c r="P297">
        <v>-97.544700000000006</v>
      </c>
    </row>
    <row r="298" spans="1:16">
      <c r="A298">
        <v>297</v>
      </c>
      <c r="B298" t="s">
        <v>392</v>
      </c>
      <c r="C298" t="s">
        <v>393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36.920999999999999</v>
      </c>
      <c r="P298">
        <v>-95.631200000000007</v>
      </c>
    </row>
    <row r="299" spans="1:16">
      <c r="A299">
        <v>298</v>
      </c>
      <c r="B299" t="s">
        <v>722</v>
      </c>
      <c r="C299" t="s">
        <v>723</v>
      </c>
      <c r="D299">
        <v>20</v>
      </c>
      <c r="E299">
        <v>13</v>
      </c>
      <c r="F299">
        <v>0</v>
      </c>
      <c r="G299">
        <v>0</v>
      </c>
      <c r="H299">
        <v>7</v>
      </c>
      <c r="I299">
        <v>0</v>
      </c>
      <c r="J299">
        <v>0</v>
      </c>
      <c r="K299">
        <v>0</v>
      </c>
      <c r="L299">
        <v>7</v>
      </c>
      <c r="M299">
        <v>13</v>
      </c>
      <c r="N299">
        <v>0</v>
      </c>
      <c r="O299">
        <v>35.626300000000001</v>
      </c>
      <c r="P299">
        <v>-95.975899999999996</v>
      </c>
    </row>
    <row r="300" spans="1:16">
      <c r="A300">
        <v>299</v>
      </c>
      <c r="B300" t="s">
        <v>394</v>
      </c>
      <c r="C300" t="s">
        <v>395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35.577100000000002</v>
      </c>
      <c r="P300">
        <v>-95.472200000000001</v>
      </c>
    </row>
    <row r="301" spans="1:16">
      <c r="A301">
        <v>300</v>
      </c>
      <c r="B301" t="s">
        <v>396</v>
      </c>
      <c r="C301" t="s">
        <v>397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36.027799999999999</v>
      </c>
      <c r="P301">
        <v>-96.480599999999995</v>
      </c>
    </row>
    <row r="302" spans="1:16">
      <c r="A302">
        <v>301</v>
      </c>
      <c r="B302" t="s">
        <v>398</v>
      </c>
      <c r="C302" t="s">
        <v>399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34.547199999999997</v>
      </c>
      <c r="P302">
        <v>-99.418499999999995</v>
      </c>
    </row>
    <row r="303" spans="1:16">
      <c r="A303">
        <v>302</v>
      </c>
      <c r="B303" t="s">
        <v>724</v>
      </c>
      <c r="C303" t="s">
        <v>725</v>
      </c>
      <c r="D303">
        <v>11</v>
      </c>
      <c r="E303">
        <v>7</v>
      </c>
      <c r="F303">
        <v>0</v>
      </c>
      <c r="G303">
        <v>4</v>
      </c>
      <c r="H303">
        <v>0</v>
      </c>
      <c r="I303">
        <v>0</v>
      </c>
      <c r="J303">
        <v>0</v>
      </c>
      <c r="K303">
        <v>0</v>
      </c>
      <c r="L303">
        <v>4</v>
      </c>
      <c r="M303">
        <v>7</v>
      </c>
      <c r="N303">
        <v>0</v>
      </c>
      <c r="O303">
        <v>36.456000000000003</v>
      </c>
      <c r="P303">
        <v>-95.7119</v>
      </c>
    </row>
    <row r="304" spans="1:16">
      <c r="A304">
        <v>303</v>
      </c>
      <c r="B304" t="s">
        <v>836</v>
      </c>
      <c r="C304" t="s">
        <v>837</v>
      </c>
      <c r="D304">
        <v>57</v>
      </c>
      <c r="E304">
        <v>43</v>
      </c>
      <c r="F304">
        <v>4</v>
      </c>
      <c r="G304">
        <v>4</v>
      </c>
      <c r="H304">
        <v>2</v>
      </c>
      <c r="I304">
        <v>4</v>
      </c>
      <c r="J304">
        <v>0</v>
      </c>
      <c r="K304">
        <v>0</v>
      </c>
      <c r="L304">
        <v>28</v>
      </c>
      <c r="M304">
        <v>29</v>
      </c>
      <c r="N304">
        <v>0</v>
      </c>
      <c r="O304">
        <v>36.28</v>
      </c>
      <c r="P304">
        <v>-95.828500000000005</v>
      </c>
    </row>
    <row r="305" spans="1:16">
      <c r="A305">
        <v>304</v>
      </c>
      <c r="B305" t="s">
        <v>400</v>
      </c>
      <c r="C305" t="s">
        <v>401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35.503500000000003</v>
      </c>
      <c r="P305">
        <v>-96.5702</v>
      </c>
    </row>
    <row r="306" spans="1:16">
      <c r="A306">
        <v>305</v>
      </c>
      <c r="B306" t="s">
        <v>402</v>
      </c>
      <c r="C306" t="s">
        <v>403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35.174799999999998</v>
      </c>
      <c r="P306">
        <v>-94.67</v>
      </c>
    </row>
    <row r="307" spans="1:16">
      <c r="A307">
        <v>306</v>
      </c>
      <c r="B307" t="s">
        <v>404</v>
      </c>
      <c r="C307" t="s">
        <v>405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34.828299999999999</v>
      </c>
      <c r="P307">
        <v>-97.262</v>
      </c>
    </row>
    <row r="308" spans="1:16">
      <c r="A308">
        <v>307</v>
      </c>
      <c r="B308" t="s">
        <v>406</v>
      </c>
      <c r="C308" t="s">
        <v>407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34.747199999999999</v>
      </c>
      <c r="P308">
        <v>-97.216399999999993</v>
      </c>
    </row>
    <row r="309" spans="1:16">
      <c r="A309">
        <v>308</v>
      </c>
      <c r="B309" t="s">
        <v>408</v>
      </c>
      <c r="C309" t="s">
        <v>409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36.674399999999999</v>
      </c>
      <c r="P309">
        <v>-96.330399999999997</v>
      </c>
    </row>
    <row r="310" spans="1:16">
      <c r="A310">
        <v>309</v>
      </c>
      <c r="B310" t="s">
        <v>726</v>
      </c>
      <c r="C310" t="s">
        <v>727</v>
      </c>
      <c r="D310">
        <v>6</v>
      </c>
      <c r="E310">
        <v>2</v>
      </c>
      <c r="F310">
        <v>0</v>
      </c>
      <c r="G310">
        <v>2</v>
      </c>
      <c r="H310">
        <v>2</v>
      </c>
      <c r="I310">
        <v>0</v>
      </c>
      <c r="J310">
        <v>0</v>
      </c>
      <c r="K310">
        <v>0</v>
      </c>
      <c r="L310">
        <v>0</v>
      </c>
      <c r="M310">
        <v>6</v>
      </c>
      <c r="N310">
        <v>0</v>
      </c>
      <c r="O310">
        <v>36.332900000000002</v>
      </c>
      <c r="P310">
        <v>-96.8048</v>
      </c>
    </row>
    <row r="311" spans="1:16">
      <c r="A311">
        <v>310</v>
      </c>
      <c r="B311" t="s">
        <v>410</v>
      </c>
      <c r="C311" t="s">
        <v>411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35.985500000000002</v>
      </c>
      <c r="P311">
        <v>-97.069699999999997</v>
      </c>
    </row>
    <row r="312" spans="1:16">
      <c r="A312">
        <v>311</v>
      </c>
      <c r="B312" t="s">
        <v>412</v>
      </c>
      <c r="C312" t="s">
        <v>413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36.289400000000001</v>
      </c>
      <c r="P312">
        <v>-97.291799999999995</v>
      </c>
    </row>
    <row r="313" spans="1:16">
      <c r="A313">
        <v>312</v>
      </c>
      <c r="B313" t="s">
        <v>728</v>
      </c>
      <c r="C313" t="s">
        <v>729</v>
      </c>
      <c r="D313">
        <v>8</v>
      </c>
      <c r="E313">
        <v>2</v>
      </c>
      <c r="F313">
        <v>2</v>
      </c>
      <c r="G313">
        <v>0</v>
      </c>
      <c r="H313">
        <v>0</v>
      </c>
      <c r="I313">
        <v>4</v>
      </c>
      <c r="J313">
        <v>0</v>
      </c>
      <c r="K313">
        <v>0</v>
      </c>
      <c r="L313">
        <v>2</v>
      </c>
      <c r="M313">
        <v>6</v>
      </c>
      <c r="N313">
        <v>0</v>
      </c>
      <c r="O313">
        <v>35.654000000000003</v>
      </c>
      <c r="P313">
        <v>-97.757300000000001</v>
      </c>
    </row>
    <row r="314" spans="1:16">
      <c r="A314">
        <v>313</v>
      </c>
      <c r="B314" t="s">
        <v>414</v>
      </c>
      <c r="C314" t="s">
        <v>415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36.275199999999998</v>
      </c>
      <c r="P314">
        <v>-97.783600000000007</v>
      </c>
    </row>
    <row r="315" spans="1:16">
      <c r="A315">
        <v>314</v>
      </c>
      <c r="B315" t="s">
        <v>416</v>
      </c>
      <c r="C315" t="s">
        <v>417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34.714399999999998</v>
      </c>
      <c r="P315">
        <v>-95.854200000000006</v>
      </c>
    </row>
    <row r="316" spans="1:16">
      <c r="A316">
        <v>315</v>
      </c>
      <c r="B316" t="s">
        <v>730</v>
      </c>
      <c r="C316" t="s">
        <v>731</v>
      </c>
      <c r="D316">
        <v>6</v>
      </c>
      <c r="E316">
        <v>4</v>
      </c>
      <c r="F316">
        <v>0</v>
      </c>
      <c r="G316">
        <v>0</v>
      </c>
      <c r="H316">
        <v>0</v>
      </c>
      <c r="I316">
        <v>2</v>
      </c>
      <c r="J316">
        <v>0</v>
      </c>
      <c r="K316">
        <v>0</v>
      </c>
      <c r="L316">
        <v>2</v>
      </c>
      <c r="M316">
        <v>4</v>
      </c>
      <c r="N316">
        <v>0</v>
      </c>
      <c r="O316">
        <v>34.159300000000002</v>
      </c>
      <c r="P316">
        <v>-97.176299999999998</v>
      </c>
    </row>
    <row r="317" spans="1:16">
      <c r="A317">
        <v>316</v>
      </c>
      <c r="B317" t="s">
        <v>418</v>
      </c>
      <c r="C317" t="s">
        <v>419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35.260399999999997</v>
      </c>
      <c r="P317">
        <v>-94.470600000000005</v>
      </c>
    </row>
    <row r="318" spans="1:16">
      <c r="A318">
        <v>317</v>
      </c>
      <c r="B318" t="s">
        <v>842</v>
      </c>
      <c r="C318" t="s">
        <v>843</v>
      </c>
      <c r="D318">
        <v>134</v>
      </c>
      <c r="E318">
        <v>97</v>
      </c>
      <c r="F318">
        <v>13</v>
      </c>
      <c r="G318">
        <v>4</v>
      </c>
      <c r="H318">
        <v>4</v>
      </c>
      <c r="I318">
        <v>0</v>
      </c>
      <c r="J318">
        <v>0</v>
      </c>
      <c r="K318">
        <v>16</v>
      </c>
      <c r="L318">
        <v>64</v>
      </c>
      <c r="M318">
        <v>70</v>
      </c>
      <c r="N318">
        <v>0</v>
      </c>
      <c r="O318">
        <v>36.715299999999999</v>
      </c>
      <c r="P318">
        <v>-97.077100000000002</v>
      </c>
    </row>
    <row r="319" spans="1:16">
      <c r="A319">
        <v>318</v>
      </c>
      <c r="B319" t="s">
        <v>420</v>
      </c>
      <c r="C319" t="s">
        <v>421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36.668700000000001</v>
      </c>
      <c r="P319">
        <v>-97.796999999999997</v>
      </c>
    </row>
    <row r="320" spans="1:16">
      <c r="A320">
        <v>319</v>
      </c>
      <c r="B320" t="s">
        <v>422</v>
      </c>
      <c r="C320" t="s">
        <v>423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35.869500000000002</v>
      </c>
      <c r="P320">
        <v>-95.522300000000001</v>
      </c>
    </row>
    <row r="321" spans="1:16">
      <c r="A321">
        <v>320</v>
      </c>
      <c r="B321" t="s">
        <v>424</v>
      </c>
      <c r="C321" t="s">
        <v>425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35.3613</v>
      </c>
      <c r="P321">
        <v>-95.2684</v>
      </c>
    </row>
    <row r="322" spans="1:16">
      <c r="A322">
        <v>321</v>
      </c>
      <c r="B322" t="s">
        <v>426</v>
      </c>
      <c r="C322" t="s">
        <v>427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35.062899999999999</v>
      </c>
      <c r="P322">
        <v>-94.624600000000001</v>
      </c>
    </row>
    <row r="323" spans="1:16">
      <c r="A323">
        <v>322</v>
      </c>
      <c r="B323" t="s">
        <v>428</v>
      </c>
      <c r="C323" t="s">
        <v>429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35.487699999999997</v>
      </c>
      <c r="P323">
        <v>-96.700800000000001</v>
      </c>
    </row>
    <row r="324" spans="1:16">
      <c r="A324">
        <v>323</v>
      </c>
      <c r="B324" t="s">
        <v>430</v>
      </c>
      <c r="C324" t="s">
        <v>431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35.7089</v>
      </c>
      <c r="P324">
        <v>-95.991200000000006</v>
      </c>
    </row>
    <row r="325" spans="1:16">
      <c r="A325">
        <v>324</v>
      </c>
      <c r="B325" t="s">
        <v>432</v>
      </c>
      <c r="C325" t="s">
        <v>433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36.253599999999999</v>
      </c>
      <c r="P325">
        <v>-96.266800000000003</v>
      </c>
    </row>
    <row r="326" spans="1:16">
      <c r="A326">
        <v>325</v>
      </c>
      <c r="B326" t="s">
        <v>434</v>
      </c>
      <c r="C326" t="s">
        <v>732</v>
      </c>
      <c r="D326">
        <v>15</v>
      </c>
      <c r="E326">
        <v>7</v>
      </c>
      <c r="F326">
        <v>0</v>
      </c>
      <c r="G326">
        <v>4</v>
      </c>
      <c r="H326">
        <v>0</v>
      </c>
      <c r="I326">
        <v>2</v>
      </c>
      <c r="J326">
        <v>0</v>
      </c>
      <c r="K326">
        <v>2</v>
      </c>
      <c r="L326">
        <v>8</v>
      </c>
      <c r="M326">
        <v>7</v>
      </c>
      <c r="N326">
        <v>0</v>
      </c>
      <c r="O326">
        <v>36.2913</v>
      </c>
      <c r="P326">
        <v>-95.305199999999999</v>
      </c>
    </row>
    <row r="327" spans="1:16">
      <c r="A327">
        <v>326</v>
      </c>
      <c r="B327" t="s">
        <v>733</v>
      </c>
      <c r="C327" t="s">
        <v>734</v>
      </c>
      <c r="D327">
        <v>18</v>
      </c>
      <c r="E327">
        <v>7</v>
      </c>
      <c r="F327">
        <v>2</v>
      </c>
      <c r="G327">
        <v>5</v>
      </c>
      <c r="H327">
        <v>0</v>
      </c>
      <c r="I327">
        <v>0</v>
      </c>
      <c r="J327">
        <v>0</v>
      </c>
      <c r="K327">
        <v>4</v>
      </c>
      <c r="L327">
        <v>7</v>
      </c>
      <c r="M327">
        <v>11</v>
      </c>
      <c r="N327">
        <v>0</v>
      </c>
      <c r="O327">
        <v>34.9893</v>
      </c>
      <c r="P327">
        <v>-97.367199999999997</v>
      </c>
    </row>
    <row r="328" spans="1:16">
      <c r="A328">
        <v>327</v>
      </c>
      <c r="B328" t="s">
        <v>826</v>
      </c>
      <c r="C328" t="s">
        <v>827</v>
      </c>
      <c r="D328">
        <v>33</v>
      </c>
      <c r="E328">
        <v>10</v>
      </c>
      <c r="F328">
        <v>4</v>
      </c>
      <c r="G328">
        <v>2</v>
      </c>
      <c r="H328">
        <v>0</v>
      </c>
      <c r="I328">
        <v>13</v>
      </c>
      <c r="J328">
        <v>0</v>
      </c>
      <c r="K328">
        <v>4</v>
      </c>
      <c r="L328">
        <v>16</v>
      </c>
      <c r="M328">
        <v>17</v>
      </c>
      <c r="N328">
        <v>0</v>
      </c>
      <c r="O328">
        <v>35.521500000000003</v>
      </c>
      <c r="P328">
        <v>-97.606300000000005</v>
      </c>
    </row>
    <row r="329" spans="1:16">
      <c r="A329">
        <v>328</v>
      </c>
      <c r="B329" t="s">
        <v>826</v>
      </c>
      <c r="C329" t="s">
        <v>838</v>
      </c>
      <c r="D329">
        <v>72</v>
      </c>
      <c r="E329">
        <v>43</v>
      </c>
      <c r="F329">
        <v>2</v>
      </c>
      <c r="G329">
        <v>0</v>
      </c>
      <c r="H329">
        <v>4</v>
      </c>
      <c r="I329">
        <v>13</v>
      </c>
      <c r="J329">
        <v>0</v>
      </c>
      <c r="K329">
        <v>10</v>
      </c>
      <c r="L329">
        <v>37</v>
      </c>
      <c r="M329">
        <v>35</v>
      </c>
      <c r="N329">
        <v>2</v>
      </c>
      <c r="O329">
        <v>35.589199999999998</v>
      </c>
      <c r="P329">
        <v>-97.635000000000005</v>
      </c>
    </row>
    <row r="330" spans="1:16">
      <c r="A330">
        <v>329</v>
      </c>
      <c r="B330" t="s">
        <v>826</v>
      </c>
      <c r="C330" t="s">
        <v>839</v>
      </c>
      <c r="D330">
        <v>18</v>
      </c>
      <c r="E330">
        <v>7</v>
      </c>
      <c r="F330">
        <v>7</v>
      </c>
      <c r="G330">
        <v>0</v>
      </c>
      <c r="H330">
        <v>2</v>
      </c>
      <c r="I330">
        <v>2</v>
      </c>
      <c r="J330">
        <v>0</v>
      </c>
      <c r="K330">
        <v>0</v>
      </c>
      <c r="L330">
        <v>9</v>
      </c>
      <c r="M330">
        <v>9</v>
      </c>
      <c r="N330">
        <v>0</v>
      </c>
      <c r="O330">
        <v>35.492100000000001</v>
      </c>
      <c r="P330">
        <v>-97.661699999999996</v>
      </c>
    </row>
    <row r="331" spans="1:16">
      <c r="A331">
        <v>330</v>
      </c>
      <c r="B331" t="s">
        <v>435</v>
      </c>
      <c r="C331" t="s">
        <v>436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36.958399999999997</v>
      </c>
      <c r="P331">
        <v>-94.790700000000001</v>
      </c>
    </row>
    <row r="332" spans="1:16">
      <c r="A332">
        <v>331</v>
      </c>
      <c r="B332" t="s">
        <v>437</v>
      </c>
      <c r="C332" t="s">
        <v>438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35.126199999999997</v>
      </c>
      <c r="P332">
        <v>-95.366200000000006</v>
      </c>
    </row>
    <row r="333" spans="1:16">
      <c r="A333">
        <v>332</v>
      </c>
      <c r="B333" t="s">
        <v>439</v>
      </c>
      <c r="C333" t="s">
        <v>440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34.198999999999998</v>
      </c>
      <c r="P333">
        <v>-95.421400000000006</v>
      </c>
    </row>
    <row r="334" spans="1:16">
      <c r="A334">
        <v>333</v>
      </c>
      <c r="B334" t="s">
        <v>441</v>
      </c>
      <c r="C334" t="s">
        <v>442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34.955100000000002</v>
      </c>
      <c r="P334">
        <v>-95.079400000000007</v>
      </c>
    </row>
    <row r="335" spans="1:16">
      <c r="A335">
        <v>334</v>
      </c>
      <c r="B335" t="s">
        <v>443</v>
      </c>
      <c r="C335" t="s">
        <v>444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35.655799999999999</v>
      </c>
      <c r="P335">
        <v>-99.920699999999997</v>
      </c>
    </row>
    <row r="336" spans="1:16">
      <c r="A336">
        <v>335</v>
      </c>
      <c r="B336" t="s">
        <v>445</v>
      </c>
      <c r="C336" t="s">
        <v>446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34.185699999999997</v>
      </c>
      <c r="P336">
        <v>-97.594099999999997</v>
      </c>
    </row>
    <row r="337" spans="1:16">
      <c r="A337">
        <v>336</v>
      </c>
      <c r="B337" t="s">
        <v>447</v>
      </c>
      <c r="C337" t="s">
        <v>448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36.381599999999999</v>
      </c>
      <c r="P337">
        <v>-98.247399999999999</v>
      </c>
    </row>
    <row r="338" spans="1:16">
      <c r="A338">
        <v>337</v>
      </c>
      <c r="B338" t="s">
        <v>449</v>
      </c>
      <c r="C338" t="s">
        <v>450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36.014499999999998</v>
      </c>
      <c r="P338">
        <v>-96.902500000000003</v>
      </c>
    </row>
    <row r="339" spans="1:16">
      <c r="A339">
        <v>338</v>
      </c>
      <c r="B339" t="s">
        <v>451</v>
      </c>
      <c r="C339" t="s">
        <v>452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34.019100000000002</v>
      </c>
      <c r="P339">
        <v>-96.142899999999997</v>
      </c>
    </row>
    <row r="340" spans="1:16">
      <c r="A340">
        <v>339</v>
      </c>
      <c r="B340" t="s">
        <v>453</v>
      </c>
      <c r="C340" t="s">
        <v>454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34.6282</v>
      </c>
      <c r="P340">
        <v>-96.840299999999999</v>
      </c>
    </row>
    <row r="341" spans="1:16">
      <c r="A341">
        <v>340</v>
      </c>
      <c r="B341" t="s">
        <v>455</v>
      </c>
      <c r="C341" t="s">
        <v>735</v>
      </c>
      <c r="D341">
        <v>14</v>
      </c>
      <c r="E341">
        <v>4</v>
      </c>
      <c r="F341">
        <v>2</v>
      </c>
      <c r="G341">
        <v>4</v>
      </c>
      <c r="H341">
        <v>0</v>
      </c>
      <c r="I341">
        <v>0</v>
      </c>
      <c r="J341">
        <v>0</v>
      </c>
      <c r="K341">
        <v>4</v>
      </c>
      <c r="L341">
        <v>8</v>
      </c>
      <c r="M341">
        <v>6</v>
      </c>
      <c r="N341">
        <v>0</v>
      </c>
      <c r="O341">
        <v>35.417200000000001</v>
      </c>
      <c r="P341">
        <v>-94.519900000000007</v>
      </c>
    </row>
    <row r="342" spans="1:16">
      <c r="A342">
        <v>341</v>
      </c>
      <c r="B342" t="s">
        <v>456</v>
      </c>
      <c r="C342" t="s">
        <v>457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34.783299999999997</v>
      </c>
      <c r="P342">
        <v>-97.961500000000001</v>
      </c>
    </row>
    <row r="343" spans="1:16">
      <c r="A343">
        <v>342</v>
      </c>
      <c r="B343" t="s">
        <v>458</v>
      </c>
      <c r="C343" t="s">
        <v>459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34.024999999999999</v>
      </c>
      <c r="P343">
        <v>-97.950599999999994</v>
      </c>
    </row>
    <row r="344" spans="1:16">
      <c r="A344">
        <v>343</v>
      </c>
      <c r="B344" t="s">
        <v>460</v>
      </c>
      <c r="C344" t="s">
        <v>461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36.302199999999999</v>
      </c>
      <c r="P344">
        <v>-95.150199999999998</v>
      </c>
    </row>
    <row r="345" spans="1:16">
      <c r="A345">
        <v>344</v>
      </c>
      <c r="B345" t="s">
        <v>736</v>
      </c>
      <c r="C345" t="s">
        <v>737</v>
      </c>
      <c r="D345">
        <v>13</v>
      </c>
      <c r="E345">
        <v>4</v>
      </c>
      <c r="F345">
        <v>2</v>
      </c>
      <c r="G345">
        <v>7</v>
      </c>
      <c r="H345">
        <v>0</v>
      </c>
      <c r="I345">
        <v>0</v>
      </c>
      <c r="J345">
        <v>0</v>
      </c>
      <c r="K345">
        <v>0</v>
      </c>
      <c r="L345">
        <v>9</v>
      </c>
      <c r="M345">
        <v>4</v>
      </c>
      <c r="N345">
        <v>0</v>
      </c>
      <c r="O345">
        <v>35.450899999999997</v>
      </c>
      <c r="P345">
        <v>-94.819699999999997</v>
      </c>
    </row>
    <row r="346" spans="1:16">
      <c r="A346">
        <v>345</v>
      </c>
      <c r="B346" t="s">
        <v>462</v>
      </c>
      <c r="C346" t="s">
        <v>828</v>
      </c>
      <c r="D346">
        <v>59</v>
      </c>
      <c r="E346">
        <v>40</v>
      </c>
      <c r="F346">
        <v>0</v>
      </c>
      <c r="G346">
        <v>10</v>
      </c>
      <c r="H346">
        <v>7</v>
      </c>
      <c r="I346">
        <v>2</v>
      </c>
      <c r="J346">
        <v>0</v>
      </c>
      <c r="K346">
        <v>0</v>
      </c>
      <c r="L346">
        <v>24</v>
      </c>
      <c r="M346">
        <v>35</v>
      </c>
      <c r="N346">
        <v>0</v>
      </c>
      <c r="O346">
        <v>36.1432</v>
      </c>
      <c r="P346">
        <v>-96.102999999999994</v>
      </c>
    </row>
    <row r="347" spans="1:16">
      <c r="A347">
        <v>346</v>
      </c>
      <c r="B347" t="s">
        <v>463</v>
      </c>
      <c r="C347" t="s">
        <v>464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35.426400000000001</v>
      </c>
      <c r="P347">
        <v>-97.505600000000001</v>
      </c>
    </row>
    <row r="348" spans="1:16">
      <c r="A348">
        <v>347</v>
      </c>
      <c r="B348" t="s">
        <v>465</v>
      </c>
      <c r="C348" t="s">
        <v>738</v>
      </c>
      <c r="D348">
        <v>11</v>
      </c>
      <c r="E348">
        <v>7</v>
      </c>
      <c r="F348">
        <v>0</v>
      </c>
      <c r="G348">
        <v>4</v>
      </c>
      <c r="H348">
        <v>0</v>
      </c>
      <c r="I348">
        <v>0</v>
      </c>
      <c r="J348">
        <v>0</v>
      </c>
      <c r="K348">
        <v>0</v>
      </c>
      <c r="L348">
        <v>7</v>
      </c>
      <c r="M348">
        <v>4</v>
      </c>
      <c r="N348">
        <v>0</v>
      </c>
      <c r="O348">
        <v>35.998100000000001</v>
      </c>
      <c r="P348">
        <v>-96.096900000000005</v>
      </c>
    </row>
    <row r="349" spans="1:16">
      <c r="A349">
        <v>348</v>
      </c>
      <c r="B349" t="s">
        <v>466</v>
      </c>
      <c r="C349" t="s">
        <v>467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34.950299999999999</v>
      </c>
      <c r="P349">
        <v>-96.524000000000001</v>
      </c>
    </row>
    <row r="350" spans="1:16">
      <c r="A350">
        <v>349</v>
      </c>
      <c r="B350" t="s">
        <v>739</v>
      </c>
      <c r="C350" t="s">
        <v>740</v>
      </c>
      <c r="D350">
        <v>4</v>
      </c>
      <c r="E350">
        <v>2</v>
      </c>
      <c r="F350">
        <v>0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4</v>
      </c>
      <c r="N350">
        <v>0</v>
      </c>
      <c r="O350">
        <v>34.847200000000001</v>
      </c>
      <c r="P350">
        <v>-95.837500000000006</v>
      </c>
    </row>
    <row r="351" spans="1:16">
      <c r="A351">
        <v>350</v>
      </c>
      <c r="B351" t="s">
        <v>468</v>
      </c>
      <c r="C351" t="s">
        <v>741</v>
      </c>
      <c r="D351">
        <v>5</v>
      </c>
      <c r="E351">
        <v>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5</v>
      </c>
      <c r="N351">
        <v>0</v>
      </c>
      <c r="O351">
        <v>35.310400000000001</v>
      </c>
      <c r="P351">
        <v>-99.630200000000002</v>
      </c>
    </row>
    <row r="352" spans="1:16">
      <c r="A352">
        <v>351</v>
      </c>
      <c r="B352" t="s">
        <v>469</v>
      </c>
      <c r="C352" t="s">
        <v>470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35.514099999999999</v>
      </c>
      <c r="P352">
        <v>-95.959299999999999</v>
      </c>
    </row>
    <row r="353" spans="1:16">
      <c r="A353">
        <v>352</v>
      </c>
      <c r="B353" t="s">
        <v>471</v>
      </c>
      <c r="C353" t="s">
        <v>883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36.146700000000003</v>
      </c>
      <c r="P353">
        <v>-98.920400000000001</v>
      </c>
    </row>
    <row r="354" spans="1:16">
      <c r="A354">
        <v>353</v>
      </c>
      <c r="B354" t="s">
        <v>742</v>
      </c>
      <c r="C354" t="s">
        <v>743</v>
      </c>
      <c r="D354">
        <v>27</v>
      </c>
      <c r="E354">
        <v>13</v>
      </c>
      <c r="F354">
        <v>0</v>
      </c>
      <c r="G354">
        <v>5</v>
      </c>
      <c r="H354">
        <v>0</v>
      </c>
      <c r="I354">
        <v>2</v>
      </c>
      <c r="J354">
        <v>0</v>
      </c>
      <c r="K354">
        <v>7</v>
      </c>
      <c r="L354">
        <v>13</v>
      </c>
      <c r="M354">
        <v>14</v>
      </c>
      <c r="N354">
        <v>0</v>
      </c>
      <c r="O354">
        <v>35.2288</v>
      </c>
      <c r="P354">
        <v>-96.678799999999995</v>
      </c>
    </row>
    <row r="355" spans="1:16">
      <c r="A355">
        <v>354</v>
      </c>
      <c r="B355" t="s">
        <v>472</v>
      </c>
      <c r="C355" t="s">
        <v>473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35.155799999999999</v>
      </c>
      <c r="P355">
        <v>-99.170199999999994</v>
      </c>
    </row>
    <row r="356" spans="1:16">
      <c r="A356">
        <v>355</v>
      </c>
      <c r="B356" t="s">
        <v>744</v>
      </c>
      <c r="C356" t="s">
        <v>745</v>
      </c>
      <c r="D356">
        <v>16</v>
      </c>
      <c r="E356">
        <v>10</v>
      </c>
      <c r="F356">
        <v>2</v>
      </c>
      <c r="G356">
        <v>0</v>
      </c>
      <c r="H356">
        <v>0</v>
      </c>
      <c r="I356">
        <v>0</v>
      </c>
      <c r="J356">
        <v>0</v>
      </c>
      <c r="K356">
        <v>4</v>
      </c>
      <c r="L356">
        <v>7</v>
      </c>
      <c r="M356">
        <v>9</v>
      </c>
      <c r="N356">
        <v>0</v>
      </c>
      <c r="O356">
        <v>36.3733</v>
      </c>
      <c r="P356">
        <v>-95.559700000000007</v>
      </c>
    </row>
    <row r="357" spans="1:16">
      <c r="A357">
        <v>356</v>
      </c>
      <c r="B357" t="s">
        <v>474</v>
      </c>
      <c r="C357" t="s">
        <v>475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36.229599999999998</v>
      </c>
      <c r="P357">
        <v>-99.172600000000003</v>
      </c>
    </row>
    <row r="358" spans="1:16">
      <c r="A358">
        <v>357</v>
      </c>
      <c r="B358" t="s">
        <v>476</v>
      </c>
      <c r="C358" t="s">
        <v>477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36.271099999999997</v>
      </c>
      <c r="P358">
        <v>-99.883600000000001</v>
      </c>
    </row>
    <row r="359" spans="1:16">
      <c r="A359">
        <v>358</v>
      </c>
      <c r="B359" t="s">
        <v>853</v>
      </c>
      <c r="C359" t="s">
        <v>854</v>
      </c>
      <c r="D359">
        <v>98</v>
      </c>
      <c r="E359">
        <v>64</v>
      </c>
      <c r="F359">
        <v>7</v>
      </c>
      <c r="G359">
        <v>7</v>
      </c>
      <c r="H359">
        <v>2</v>
      </c>
      <c r="I359">
        <v>2</v>
      </c>
      <c r="J359">
        <v>0</v>
      </c>
      <c r="K359">
        <v>16</v>
      </c>
      <c r="L359">
        <v>41</v>
      </c>
      <c r="M359">
        <v>57</v>
      </c>
      <c r="N359">
        <v>0</v>
      </c>
      <c r="O359">
        <v>35.3414</v>
      </c>
      <c r="P359">
        <v>-96.937799999999996</v>
      </c>
    </row>
    <row r="360" spans="1:16">
      <c r="A360">
        <v>359</v>
      </c>
      <c r="B360" t="s">
        <v>478</v>
      </c>
      <c r="C360" t="s">
        <v>479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36.7819</v>
      </c>
      <c r="P360">
        <v>-96.664199999999994</v>
      </c>
    </row>
    <row r="361" spans="1:16">
      <c r="A361">
        <v>360</v>
      </c>
      <c r="B361" t="s">
        <v>480</v>
      </c>
      <c r="C361" t="s">
        <v>481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34.038400000000003</v>
      </c>
      <c r="P361">
        <v>-96.476500000000001</v>
      </c>
    </row>
    <row r="362" spans="1:16">
      <c r="A362">
        <v>361</v>
      </c>
      <c r="B362" t="s">
        <v>746</v>
      </c>
      <c r="C362" t="s">
        <v>747</v>
      </c>
      <c r="D362">
        <v>9</v>
      </c>
      <c r="E362">
        <v>7</v>
      </c>
      <c r="F362">
        <v>0</v>
      </c>
      <c r="G362">
        <v>2</v>
      </c>
      <c r="H362">
        <v>0</v>
      </c>
      <c r="I362">
        <v>0</v>
      </c>
      <c r="J362">
        <v>0</v>
      </c>
      <c r="K362">
        <v>0</v>
      </c>
      <c r="L362">
        <v>5</v>
      </c>
      <c r="M362">
        <v>4</v>
      </c>
      <c r="N362">
        <v>0</v>
      </c>
      <c r="O362">
        <v>36.365600000000001</v>
      </c>
      <c r="P362">
        <v>-96.016499999999994</v>
      </c>
    </row>
    <row r="363" spans="1:16">
      <c r="A363">
        <v>362</v>
      </c>
      <c r="B363" t="s">
        <v>482</v>
      </c>
      <c r="C363" t="s">
        <v>483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34.470500000000001</v>
      </c>
      <c r="P363">
        <v>-94.644800000000004</v>
      </c>
    </row>
    <row r="364" spans="1:16">
      <c r="A364">
        <v>363</v>
      </c>
      <c r="B364" t="s">
        <v>484</v>
      </c>
      <c r="C364" t="s">
        <v>485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34.656999999999996</v>
      </c>
      <c r="P364">
        <v>-98.951099999999997</v>
      </c>
    </row>
    <row r="365" spans="1:16">
      <c r="A365">
        <v>364</v>
      </c>
      <c r="B365" t="s">
        <v>486</v>
      </c>
      <c r="C365" t="s">
        <v>487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34.036099999999998</v>
      </c>
      <c r="P365">
        <v>-95.698999999999998</v>
      </c>
    </row>
    <row r="366" spans="1:16">
      <c r="A366">
        <v>365</v>
      </c>
      <c r="B366" t="s">
        <v>488</v>
      </c>
      <c r="C366" t="s">
        <v>489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36.994300000000003</v>
      </c>
      <c r="P366">
        <v>-95.612799999999993</v>
      </c>
    </row>
    <row r="367" spans="1:16">
      <c r="A367">
        <v>366</v>
      </c>
      <c r="B367" t="s">
        <v>490</v>
      </c>
      <c r="C367" t="s">
        <v>491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36.297499999999999</v>
      </c>
      <c r="P367">
        <v>-95.996600000000001</v>
      </c>
    </row>
    <row r="368" spans="1:16">
      <c r="A368">
        <v>367</v>
      </c>
      <c r="B368" t="s">
        <v>748</v>
      </c>
      <c r="C368" t="s">
        <v>749</v>
      </c>
      <c r="D368">
        <v>9</v>
      </c>
      <c r="E368">
        <v>7</v>
      </c>
      <c r="F368">
        <v>0</v>
      </c>
      <c r="G368">
        <v>0</v>
      </c>
      <c r="H368">
        <v>0</v>
      </c>
      <c r="I368">
        <v>2</v>
      </c>
      <c r="J368">
        <v>0</v>
      </c>
      <c r="K368">
        <v>0</v>
      </c>
      <c r="L368">
        <v>5</v>
      </c>
      <c r="M368">
        <v>4</v>
      </c>
      <c r="N368">
        <v>0</v>
      </c>
      <c r="O368">
        <v>35.2395</v>
      </c>
      <c r="P368">
        <v>-94.630399999999995</v>
      </c>
    </row>
    <row r="369" spans="1:16">
      <c r="A369">
        <v>368</v>
      </c>
      <c r="B369" t="s">
        <v>492</v>
      </c>
      <c r="C369" t="s">
        <v>493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34.312399999999997</v>
      </c>
      <c r="P369">
        <v>-97.142099999999999</v>
      </c>
    </row>
    <row r="370" spans="1:16">
      <c r="A370">
        <v>369</v>
      </c>
      <c r="B370" t="s">
        <v>494</v>
      </c>
      <c r="C370" t="s">
        <v>495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34.745800000000003</v>
      </c>
      <c r="P370">
        <v>-98.1721</v>
      </c>
    </row>
    <row r="371" spans="1:16">
      <c r="A371">
        <v>370</v>
      </c>
      <c r="B371" t="s">
        <v>750</v>
      </c>
      <c r="C371" t="s">
        <v>751</v>
      </c>
      <c r="D371">
        <v>14</v>
      </c>
      <c r="E371">
        <v>10</v>
      </c>
      <c r="F371">
        <v>0</v>
      </c>
      <c r="G371">
        <v>4</v>
      </c>
      <c r="H371">
        <v>0</v>
      </c>
      <c r="I371">
        <v>0</v>
      </c>
      <c r="J371">
        <v>0</v>
      </c>
      <c r="K371">
        <v>0</v>
      </c>
      <c r="L371">
        <v>7</v>
      </c>
      <c r="M371">
        <v>7</v>
      </c>
      <c r="N371">
        <v>0</v>
      </c>
      <c r="O371">
        <v>35.258699999999997</v>
      </c>
      <c r="P371">
        <v>-95.127499999999998</v>
      </c>
    </row>
    <row r="372" spans="1:16">
      <c r="A372">
        <v>371</v>
      </c>
      <c r="B372" t="s">
        <v>496</v>
      </c>
      <c r="C372" t="s">
        <v>497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36.135599999999997</v>
      </c>
      <c r="P372">
        <v>-97.062100000000001</v>
      </c>
    </row>
    <row r="373" spans="1:16">
      <c r="A373">
        <v>372</v>
      </c>
      <c r="B373" t="s">
        <v>752</v>
      </c>
      <c r="C373" t="s">
        <v>753</v>
      </c>
      <c r="D373">
        <v>8</v>
      </c>
      <c r="E373">
        <v>4</v>
      </c>
      <c r="F373">
        <v>0</v>
      </c>
      <c r="G373">
        <v>4</v>
      </c>
      <c r="H373">
        <v>0</v>
      </c>
      <c r="I373">
        <v>0</v>
      </c>
      <c r="J373">
        <v>0</v>
      </c>
      <c r="K373">
        <v>0</v>
      </c>
      <c r="L373">
        <v>4</v>
      </c>
      <c r="M373">
        <v>4</v>
      </c>
      <c r="N373">
        <v>0</v>
      </c>
      <c r="O373">
        <v>35.810299999999998</v>
      </c>
      <c r="P373">
        <v>-94.646900000000002</v>
      </c>
    </row>
    <row r="374" spans="1:16">
      <c r="A374">
        <v>373</v>
      </c>
      <c r="B374" t="s">
        <v>498</v>
      </c>
      <c r="C374" t="s">
        <v>499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34.647599999999997</v>
      </c>
      <c r="P374">
        <v>-96.529300000000006</v>
      </c>
    </row>
    <row r="375" spans="1:16">
      <c r="A375">
        <v>374</v>
      </c>
      <c r="B375" t="s">
        <v>500</v>
      </c>
      <c r="C375" t="s">
        <v>501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34.7988</v>
      </c>
      <c r="P375">
        <v>-96.959500000000006</v>
      </c>
    </row>
    <row r="376" spans="1:16">
      <c r="A376">
        <v>375</v>
      </c>
      <c r="B376" t="s">
        <v>502</v>
      </c>
      <c r="C376" t="s">
        <v>503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34.465600000000002</v>
      </c>
      <c r="P376">
        <v>-96.052800000000005</v>
      </c>
    </row>
    <row r="377" spans="1:16">
      <c r="A377">
        <v>376</v>
      </c>
      <c r="B377" t="s">
        <v>504</v>
      </c>
      <c r="C377" t="s">
        <v>505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35.363399999999999</v>
      </c>
      <c r="P377">
        <v>-96.585800000000006</v>
      </c>
    </row>
    <row r="378" spans="1:16">
      <c r="A378">
        <v>377</v>
      </c>
      <c r="B378" t="s">
        <v>754</v>
      </c>
      <c r="C378" t="s">
        <v>755</v>
      </c>
      <c r="D378">
        <v>6</v>
      </c>
      <c r="E378">
        <v>4</v>
      </c>
      <c r="F378">
        <v>0</v>
      </c>
      <c r="G378">
        <v>2</v>
      </c>
      <c r="H378">
        <v>0</v>
      </c>
      <c r="I378">
        <v>0</v>
      </c>
      <c r="J378">
        <v>0</v>
      </c>
      <c r="K378">
        <v>0</v>
      </c>
      <c r="L378">
        <v>4</v>
      </c>
      <c r="M378">
        <v>2</v>
      </c>
      <c r="N378">
        <v>0</v>
      </c>
      <c r="O378">
        <v>35.753999999999998</v>
      </c>
      <c r="P378">
        <v>-96.654600000000002</v>
      </c>
    </row>
    <row r="379" spans="1:16">
      <c r="A379">
        <v>378</v>
      </c>
      <c r="B379" t="s">
        <v>756</v>
      </c>
      <c r="C379" t="s">
        <v>866</v>
      </c>
      <c r="D379">
        <v>2</v>
      </c>
      <c r="E379"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</v>
      </c>
      <c r="N379">
        <v>0</v>
      </c>
      <c r="O379">
        <v>34.897799999999997</v>
      </c>
      <c r="P379">
        <v>-96.100899999999996</v>
      </c>
    </row>
    <row r="380" spans="1:16">
      <c r="A380">
        <v>379</v>
      </c>
      <c r="B380" t="s">
        <v>757</v>
      </c>
      <c r="C380" t="s">
        <v>758</v>
      </c>
      <c r="D380">
        <v>10</v>
      </c>
      <c r="E380">
        <v>4</v>
      </c>
      <c r="F380">
        <v>2</v>
      </c>
      <c r="G380">
        <v>4</v>
      </c>
      <c r="H380">
        <v>0</v>
      </c>
      <c r="I380">
        <v>0</v>
      </c>
      <c r="J380">
        <v>0</v>
      </c>
      <c r="K380">
        <v>0</v>
      </c>
      <c r="L380">
        <v>6</v>
      </c>
      <c r="M380">
        <v>4</v>
      </c>
      <c r="N380">
        <v>0</v>
      </c>
      <c r="O380">
        <v>34.508099999999999</v>
      </c>
      <c r="P380">
        <v>-96.978099999999998</v>
      </c>
    </row>
    <row r="381" spans="1:16">
      <c r="A381">
        <v>380</v>
      </c>
      <c r="B381" t="s">
        <v>506</v>
      </c>
      <c r="C381" t="s">
        <v>507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35.405200000000001</v>
      </c>
      <c r="P381">
        <v>-99.911500000000004</v>
      </c>
    </row>
    <row r="382" spans="1:16">
      <c r="A382">
        <v>381</v>
      </c>
      <c r="B382" t="s">
        <v>759</v>
      </c>
      <c r="C382" t="s">
        <v>760</v>
      </c>
      <c r="D382">
        <v>13</v>
      </c>
      <c r="E382">
        <v>2</v>
      </c>
      <c r="F382">
        <v>2</v>
      </c>
      <c r="G382">
        <v>7</v>
      </c>
      <c r="H382">
        <v>2</v>
      </c>
      <c r="I382">
        <v>0</v>
      </c>
      <c r="J382">
        <v>0</v>
      </c>
      <c r="K382">
        <v>0</v>
      </c>
      <c r="L382">
        <v>7</v>
      </c>
      <c r="M382">
        <v>6</v>
      </c>
      <c r="N382">
        <v>2</v>
      </c>
      <c r="O382">
        <v>35.919899999999998</v>
      </c>
      <c r="P382">
        <v>-94.98</v>
      </c>
    </row>
    <row r="383" spans="1:16">
      <c r="A383">
        <v>382</v>
      </c>
      <c r="B383" t="s">
        <v>508</v>
      </c>
      <c r="C383" t="s">
        <v>509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34.755800000000001</v>
      </c>
      <c r="P383">
        <v>-95.043099999999995</v>
      </c>
    </row>
    <row r="384" spans="1:16">
      <c r="A384">
        <v>383</v>
      </c>
      <c r="B384" t="s">
        <v>510</v>
      </c>
      <c r="C384" t="s">
        <v>511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36.038499999999999</v>
      </c>
      <c r="P384">
        <v>-98.9696</v>
      </c>
    </row>
    <row r="385" spans="1:16">
      <c r="A385">
        <v>384</v>
      </c>
      <c r="B385" t="s">
        <v>512</v>
      </c>
      <c r="C385" t="s">
        <v>761</v>
      </c>
      <c r="D385">
        <v>13</v>
      </c>
      <c r="E385">
        <v>7</v>
      </c>
      <c r="F385">
        <v>0</v>
      </c>
      <c r="G385">
        <v>4</v>
      </c>
      <c r="H385">
        <v>0</v>
      </c>
      <c r="I385">
        <v>2</v>
      </c>
      <c r="J385">
        <v>0</v>
      </c>
      <c r="K385">
        <v>0</v>
      </c>
      <c r="L385">
        <v>6</v>
      </c>
      <c r="M385">
        <v>7</v>
      </c>
      <c r="N385">
        <v>0</v>
      </c>
      <c r="O385">
        <v>35.266199999999998</v>
      </c>
      <c r="P385">
        <v>-96.946600000000004</v>
      </c>
    </row>
    <row r="386" spans="1:16">
      <c r="A386">
        <v>385</v>
      </c>
      <c r="B386" t="s">
        <v>513</v>
      </c>
      <c r="C386" t="s">
        <v>514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36.507199999999997</v>
      </c>
      <c r="P386">
        <v>-101.7871</v>
      </c>
    </row>
    <row r="387" spans="1:16">
      <c r="A387">
        <v>386</v>
      </c>
      <c r="B387" t="s">
        <v>515</v>
      </c>
      <c r="C387" t="s">
        <v>516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33.796100000000003</v>
      </c>
      <c r="P387">
        <v>-97.141999999999996</v>
      </c>
    </row>
    <row r="388" spans="1:16">
      <c r="A388">
        <v>387</v>
      </c>
      <c r="B388" t="s">
        <v>517</v>
      </c>
      <c r="C388" t="s">
        <v>762</v>
      </c>
      <c r="D388">
        <v>11</v>
      </c>
      <c r="E388">
        <v>7</v>
      </c>
      <c r="F388">
        <v>2</v>
      </c>
      <c r="G388">
        <v>0</v>
      </c>
      <c r="H388">
        <v>0</v>
      </c>
      <c r="I388">
        <v>2</v>
      </c>
      <c r="J388">
        <v>0</v>
      </c>
      <c r="K388">
        <v>0</v>
      </c>
      <c r="L388">
        <v>7</v>
      </c>
      <c r="M388">
        <v>4</v>
      </c>
      <c r="N388">
        <v>0</v>
      </c>
      <c r="O388">
        <v>35.752299999999998</v>
      </c>
      <c r="P388">
        <v>-98.747399999999999</v>
      </c>
    </row>
    <row r="389" spans="1:16">
      <c r="A389">
        <v>388</v>
      </c>
      <c r="B389" t="s">
        <v>518</v>
      </c>
      <c r="C389" t="s">
        <v>519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36.5488</v>
      </c>
      <c r="P389">
        <v>-98.270300000000006</v>
      </c>
    </row>
    <row r="390" spans="1:16">
      <c r="A390">
        <v>389</v>
      </c>
      <c r="B390" t="s">
        <v>520</v>
      </c>
      <c r="C390" t="s">
        <v>521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34.4983</v>
      </c>
      <c r="P390">
        <v>-99.140900000000002</v>
      </c>
    </row>
    <row r="391" spans="1:16">
      <c r="A391">
        <v>390</v>
      </c>
      <c r="B391" t="s">
        <v>522</v>
      </c>
      <c r="C391" t="s">
        <v>523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34.229599999999998</v>
      </c>
      <c r="P391">
        <v>-96.661500000000004</v>
      </c>
    </row>
    <row r="392" spans="1:16">
      <c r="A392">
        <v>391</v>
      </c>
      <c r="B392" t="s">
        <v>524</v>
      </c>
      <c r="C392" t="s">
        <v>525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36.681899999999999</v>
      </c>
      <c r="P392">
        <v>-97.304699999999997</v>
      </c>
    </row>
    <row r="393" spans="1:16">
      <c r="A393">
        <v>392</v>
      </c>
      <c r="B393" t="s">
        <v>526</v>
      </c>
      <c r="C393" t="s">
        <v>855</v>
      </c>
      <c r="D393">
        <v>2</v>
      </c>
      <c r="E393">
        <v>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2</v>
      </c>
      <c r="N393">
        <v>0</v>
      </c>
      <c r="O393">
        <v>36.188000000000002</v>
      </c>
      <c r="P393">
        <v>-95.970799999999997</v>
      </c>
    </row>
    <row r="394" spans="1:16">
      <c r="A394">
        <v>393</v>
      </c>
      <c r="B394" t="s">
        <v>526</v>
      </c>
      <c r="C394" t="s">
        <v>115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36.1629</v>
      </c>
      <c r="P394">
        <v>-96.026399999999995</v>
      </c>
    </row>
    <row r="395" spans="1:16">
      <c r="A395">
        <v>394</v>
      </c>
      <c r="B395" t="s">
        <v>526</v>
      </c>
      <c r="C395" t="s">
        <v>531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36.106000000000002</v>
      </c>
      <c r="P395">
        <v>-96.015000000000001</v>
      </c>
    </row>
    <row r="396" spans="1:16">
      <c r="A396">
        <v>395</v>
      </c>
      <c r="B396" t="s">
        <v>526</v>
      </c>
      <c r="C396" t="s">
        <v>527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36.146099999999997</v>
      </c>
      <c r="P396">
        <v>-95.84</v>
      </c>
    </row>
    <row r="397" spans="1:16">
      <c r="A397">
        <v>396</v>
      </c>
      <c r="B397" t="s">
        <v>526</v>
      </c>
      <c r="C397" t="s">
        <v>528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36.225200000000001</v>
      </c>
      <c r="P397">
        <v>-95.974199999999996</v>
      </c>
    </row>
    <row r="398" spans="1:16">
      <c r="A398">
        <v>397</v>
      </c>
      <c r="B398" t="s">
        <v>526</v>
      </c>
      <c r="C398" t="s">
        <v>529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36.078800000000001</v>
      </c>
      <c r="P398">
        <v>-95.914599999999993</v>
      </c>
    </row>
    <row r="399" spans="1:16">
      <c r="A399">
        <v>398</v>
      </c>
      <c r="B399" t="s">
        <v>526</v>
      </c>
      <c r="C399" t="s">
        <v>530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36.132300000000001</v>
      </c>
      <c r="P399">
        <v>-95.897000000000006</v>
      </c>
    </row>
    <row r="400" spans="1:16">
      <c r="A400">
        <v>399</v>
      </c>
      <c r="B400" t="s">
        <v>526</v>
      </c>
      <c r="C400" t="s">
        <v>857</v>
      </c>
      <c r="D400">
        <v>4</v>
      </c>
      <c r="E400">
        <v>2</v>
      </c>
      <c r="F400">
        <v>0</v>
      </c>
      <c r="G400">
        <v>0</v>
      </c>
      <c r="H400">
        <v>0</v>
      </c>
      <c r="I400">
        <v>2</v>
      </c>
      <c r="J400">
        <v>0</v>
      </c>
      <c r="K400">
        <v>0</v>
      </c>
      <c r="L400">
        <v>4</v>
      </c>
      <c r="M400">
        <v>0</v>
      </c>
      <c r="N400">
        <v>0</v>
      </c>
      <c r="O400">
        <v>36.103400000000001</v>
      </c>
      <c r="P400">
        <v>-95.947299999999998</v>
      </c>
    </row>
    <row r="401" spans="1:16">
      <c r="A401">
        <v>400</v>
      </c>
      <c r="B401" t="s">
        <v>526</v>
      </c>
      <c r="C401" t="s">
        <v>869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36.212699999999998</v>
      </c>
      <c r="P401">
        <v>-95.95</v>
      </c>
    </row>
    <row r="402" spans="1:16">
      <c r="A402">
        <v>401</v>
      </c>
      <c r="B402" t="s">
        <v>526</v>
      </c>
      <c r="C402" t="s">
        <v>533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36.184399999999997</v>
      </c>
      <c r="P402">
        <v>-95.908299999999997</v>
      </c>
    </row>
    <row r="403" spans="1:16">
      <c r="A403">
        <v>402</v>
      </c>
      <c r="B403" t="s">
        <v>526</v>
      </c>
      <c r="C403" t="s">
        <v>532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36.153500000000001</v>
      </c>
      <c r="P403">
        <v>-95.933199999999999</v>
      </c>
    </row>
    <row r="404" spans="1:16">
      <c r="A404">
        <v>403</v>
      </c>
      <c r="B404" t="s">
        <v>534</v>
      </c>
      <c r="C404" t="s">
        <v>535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34.603700000000003</v>
      </c>
      <c r="P404">
        <v>-96.425700000000006</v>
      </c>
    </row>
    <row r="405" spans="1:16">
      <c r="A405">
        <v>404</v>
      </c>
      <c r="B405" t="s">
        <v>536</v>
      </c>
      <c r="C405" t="s">
        <v>537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33.939500000000002</v>
      </c>
      <c r="P405">
        <v>-97.319699999999997</v>
      </c>
    </row>
    <row r="406" spans="1:16">
      <c r="A406">
        <v>405</v>
      </c>
      <c r="B406" t="s">
        <v>538</v>
      </c>
      <c r="C406" t="s">
        <v>539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36.865000000000002</v>
      </c>
      <c r="P406">
        <v>-100.8818</v>
      </c>
    </row>
    <row r="407" spans="1:16">
      <c r="A407">
        <v>406</v>
      </c>
      <c r="B407" t="s">
        <v>763</v>
      </c>
      <c r="C407" t="s">
        <v>764</v>
      </c>
      <c r="D407">
        <v>8</v>
      </c>
      <c r="E407">
        <v>4</v>
      </c>
      <c r="F407">
        <v>0</v>
      </c>
      <c r="G407">
        <v>4</v>
      </c>
      <c r="H407">
        <v>0</v>
      </c>
      <c r="I407">
        <v>0</v>
      </c>
      <c r="J407">
        <v>0</v>
      </c>
      <c r="K407">
        <v>0</v>
      </c>
      <c r="L407">
        <v>4</v>
      </c>
      <c r="M407">
        <v>4</v>
      </c>
      <c r="N407">
        <v>0</v>
      </c>
      <c r="O407">
        <v>34.317300000000003</v>
      </c>
      <c r="P407">
        <v>-96.166200000000003</v>
      </c>
    </row>
    <row r="408" spans="1:16">
      <c r="A408">
        <v>407</v>
      </c>
      <c r="B408" t="s">
        <v>840</v>
      </c>
      <c r="C408" t="s">
        <v>841</v>
      </c>
      <c r="D408">
        <v>47</v>
      </c>
      <c r="E408">
        <v>40</v>
      </c>
      <c r="F408">
        <v>0</v>
      </c>
      <c r="G408">
        <v>5</v>
      </c>
      <c r="H408">
        <v>0</v>
      </c>
      <c r="I408">
        <v>0</v>
      </c>
      <c r="J408">
        <v>0</v>
      </c>
      <c r="K408">
        <v>2</v>
      </c>
      <c r="L408">
        <v>33</v>
      </c>
      <c r="M408">
        <v>14</v>
      </c>
      <c r="N408">
        <v>0</v>
      </c>
      <c r="O408">
        <v>35.2849</v>
      </c>
      <c r="P408">
        <v>-97.811099999999996</v>
      </c>
    </row>
    <row r="409" spans="1:16">
      <c r="A409">
        <v>408</v>
      </c>
      <c r="B409" t="s">
        <v>540</v>
      </c>
      <c r="C409" t="s">
        <v>541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36.9587</v>
      </c>
      <c r="P409">
        <v>-101.0685</v>
      </c>
    </row>
    <row r="410" spans="1:16">
      <c r="A410">
        <v>409</v>
      </c>
      <c r="B410" t="s">
        <v>542</v>
      </c>
      <c r="C410" t="s">
        <v>849</v>
      </c>
      <c r="D410">
        <v>160</v>
      </c>
      <c r="E410">
        <v>85</v>
      </c>
      <c r="F410">
        <v>10</v>
      </c>
      <c r="G410">
        <v>2</v>
      </c>
      <c r="H410">
        <v>10</v>
      </c>
      <c r="I410">
        <v>43</v>
      </c>
      <c r="J410">
        <v>0</v>
      </c>
      <c r="K410">
        <v>10</v>
      </c>
      <c r="L410">
        <v>85</v>
      </c>
      <c r="M410">
        <v>75</v>
      </c>
      <c r="N410">
        <v>2</v>
      </c>
      <c r="O410">
        <v>36.066600000000001</v>
      </c>
      <c r="P410">
        <v>-95.870699999999999</v>
      </c>
    </row>
    <row r="411" spans="1:16">
      <c r="A411">
        <v>410</v>
      </c>
      <c r="B411" t="s">
        <v>765</v>
      </c>
      <c r="C411" t="s">
        <v>766</v>
      </c>
      <c r="D411">
        <v>4</v>
      </c>
      <c r="E411">
        <v>4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</v>
      </c>
      <c r="M411">
        <v>2</v>
      </c>
      <c r="N411">
        <v>0</v>
      </c>
      <c r="O411">
        <v>35.392299999999999</v>
      </c>
      <c r="P411">
        <v>-97.9422</v>
      </c>
    </row>
    <row r="412" spans="1:16">
      <c r="A412">
        <v>411</v>
      </c>
      <c r="B412" t="s">
        <v>767</v>
      </c>
      <c r="C412" t="s">
        <v>768</v>
      </c>
      <c r="D412">
        <v>6</v>
      </c>
      <c r="E412">
        <v>4</v>
      </c>
      <c r="F412">
        <v>0</v>
      </c>
      <c r="G412">
        <v>2</v>
      </c>
      <c r="H412">
        <v>0</v>
      </c>
      <c r="I412">
        <v>0</v>
      </c>
      <c r="J412">
        <v>0</v>
      </c>
      <c r="K412">
        <v>0</v>
      </c>
      <c r="L412">
        <v>2</v>
      </c>
      <c r="M412">
        <v>4</v>
      </c>
      <c r="N412">
        <v>0</v>
      </c>
      <c r="O412">
        <v>34.004899999999999</v>
      </c>
      <c r="P412">
        <v>-95.086399999999998</v>
      </c>
    </row>
    <row r="413" spans="1:16">
      <c r="A413">
        <v>412</v>
      </c>
      <c r="B413" t="s">
        <v>543</v>
      </c>
      <c r="C413" t="s">
        <v>544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34.759099999999997</v>
      </c>
      <c r="P413">
        <v>-96.868200000000002</v>
      </c>
    </row>
    <row r="414" spans="1:16">
      <c r="A414">
        <v>413</v>
      </c>
      <c r="B414" t="s">
        <v>545</v>
      </c>
      <c r="C414" t="s">
        <v>546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35.176900000000003</v>
      </c>
      <c r="P414">
        <v>-96.687899999999999</v>
      </c>
    </row>
    <row r="415" spans="1:16">
      <c r="A415">
        <v>414</v>
      </c>
      <c r="B415" t="s">
        <v>547</v>
      </c>
      <c r="C415" t="s">
        <v>548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34.455199999999998</v>
      </c>
      <c r="P415">
        <v>-97.673599999999993</v>
      </c>
    </row>
    <row r="416" spans="1:16">
      <c r="A416">
        <v>415</v>
      </c>
      <c r="B416" t="s">
        <v>549</v>
      </c>
      <c r="C416" t="s">
        <v>550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35.082000000000001</v>
      </c>
      <c r="P416">
        <v>-98.085700000000003</v>
      </c>
    </row>
    <row r="417" spans="1:16">
      <c r="A417">
        <v>416</v>
      </c>
      <c r="B417" t="s">
        <v>551</v>
      </c>
      <c r="C417" t="s">
        <v>769</v>
      </c>
      <c r="D417">
        <v>14</v>
      </c>
      <c r="E417">
        <v>10</v>
      </c>
      <c r="F417">
        <v>0</v>
      </c>
      <c r="G417">
        <v>2</v>
      </c>
      <c r="H417">
        <v>0</v>
      </c>
      <c r="I417">
        <v>2</v>
      </c>
      <c r="J417">
        <v>0</v>
      </c>
      <c r="K417">
        <v>0</v>
      </c>
      <c r="L417">
        <v>10</v>
      </c>
      <c r="M417">
        <v>4</v>
      </c>
      <c r="N417">
        <v>0</v>
      </c>
      <c r="O417">
        <v>36.224800000000002</v>
      </c>
      <c r="P417">
        <v>-95.689099999999996</v>
      </c>
    </row>
    <row r="418" spans="1:16">
      <c r="A418">
        <v>417</v>
      </c>
      <c r="B418" t="s">
        <v>770</v>
      </c>
      <c r="C418" t="s">
        <v>771</v>
      </c>
      <c r="D418">
        <v>4</v>
      </c>
      <c r="E418">
        <v>2</v>
      </c>
      <c r="F418">
        <v>0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4</v>
      </c>
      <c r="M418">
        <v>0</v>
      </c>
      <c r="N418">
        <v>0</v>
      </c>
      <c r="O418">
        <v>35.4955</v>
      </c>
      <c r="P418">
        <v>-94.973500000000001</v>
      </c>
    </row>
    <row r="419" spans="1:16">
      <c r="A419">
        <v>418</v>
      </c>
      <c r="B419" t="s">
        <v>552</v>
      </c>
      <c r="C419" t="s">
        <v>553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36.146900000000002</v>
      </c>
      <c r="P419">
        <v>-99.301699999999997</v>
      </c>
    </row>
    <row r="420" spans="1:16">
      <c r="A420">
        <v>419</v>
      </c>
      <c r="B420" t="s">
        <v>772</v>
      </c>
      <c r="C420" t="s">
        <v>773</v>
      </c>
      <c r="D420">
        <v>11</v>
      </c>
      <c r="E420">
        <v>7</v>
      </c>
      <c r="F420">
        <v>0</v>
      </c>
      <c r="G420">
        <v>2</v>
      </c>
      <c r="H420">
        <v>0</v>
      </c>
      <c r="I420">
        <v>2</v>
      </c>
      <c r="J420">
        <v>0</v>
      </c>
      <c r="K420">
        <v>0</v>
      </c>
      <c r="L420">
        <v>7</v>
      </c>
      <c r="M420">
        <v>4</v>
      </c>
      <c r="N420">
        <v>0</v>
      </c>
      <c r="O420">
        <v>36.655099999999997</v>
      </c>
      <c r="P420">
        <v>-95.163899999999998</v>
      </c>
    </row>
    <row r="421" spans="1:16">
      <c r="A421">
        <v>420</v>
      </c>
      <c r="B421" t="s">
        <v>808</v>
      </c>
      <c r="C421" t="s">
        <v>809</v>
      </c>
      <c r="D421">
        <v>4</v>
      </c>
      <c r="E421">
        <v>4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2</v>
      </c>
      <c r="M421">
        <v>2</v>
      </c>
      <c r="N421">
        <v>0</v>
      </c>
      <c r="O421">
        <v>34.354599999999998</v>
      </c>
      <c r="P421">
        <v>-98.308700000000002</v>
      </c>
    </row>
    <row r="422" spans="1:16">
      <c r="A422">
        <v>421</v>
      </c>
      <c r="B422" t="s">
        <v>554</v>
      </c>
      <c r="C422" t="s">
        <v>555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34.966200000000001</v>
      </c>
      <c r="P422">
        <v>-97.027500000000003</v>
      </c>
    </row>
    <row r="423" spans="1:16">
      <c r="A423">
        <v>422</v>
      </c>
      <c r="B423" t="s">
        <v>556</v>
      </c>
      <c r="C423" t="s">
        <v>557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34.370600000000003</v>
      </c>
      <c r="P423">
        <v>-96.4238</v>
      </c>
    </row>
    <row r="424" spans="1:16">
      <c r="A424">
        <v>423</v>
      </c>
      <c r="B424" t="s">
        <v>558</v>
      </c>
      <c r="C424" t="s">
        <v>867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35.501199999999997</v>
      </c>
      <c r="P424">
        <v>-95.304699999999997</v>
      </c>
    </row>
    <row r="425" spans="1:16">
      <c r="A425">
        <v>424</v>
      </c>
      <c r="B425" t="s">
        <v>810</v>
      </c>
      <c r="C425" t="s">
        <v>811</v>
      </c>
      <c r="D425">
        <v>12</v>
      </c>
      <c r="E425">
        <v>10</v>
      </c>
      <c r="F425">
        <v>0</v>
      </c>
      <c r="G425">
        <v>0</v>
      </c>
      <c r="H425">
        <v>0</v>
      </c>
      <c r="I425">
        <v>2</v>
      </c>
      <c r="J425">
        <v>0</v>
      </c>
      <c r="K425">
        <v>0</v>
      </c>
      <c r="L425">
        <v>5</v>
      </c>
      <c r="M425">
        <v>7</v>
      </c>
      <c r="N425">
        <v>0</v>
      </c>
      <c r="O425">
        <v>35.053100000000001</v>
      </c>
      <c r="P425">
        <v>-97.483000000000004</v>
      </c>
    </row>
    <row r="426" spans="1:16">
      <c r="A426">
        <v>425</v>
      </c>
      <c r="B426" t="s">
        <v>774</v>
      </c>
      <c r="C426" t="s">
        <v>775</v>
      </c>
      <c r="D426">
        <v>4</v>
      </c>
      <c r="E426">
        <v>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  <c r="L426">
        <v>4</v>
      </c>
      <c r="M426">
        <v>0</v>
      </c>
      <c r="N426">
        <v>0</v>
      </c>
      <c r="O426">
        <v>35.8568</v>
      </c>
      <c r="P426">
        <v>-98.410499999999999</v>
      </c>
    </row>
    <row r="427" spans="1:16">
      <c r="A427">
        <v>426</v>
      </c>
      <c r="B427" t="s">
        <v>776</v>
      </c>
      <c r="C427" t="s">
        <v>777</v>
      </c>
      <c r="D427">
        <v>4</v>
      </c>
      <c r="E427">
        <v>2</v>
      </c>
      <c r="F427">
        <v>0</v>
      </c>
      <c r="G427">
        <v>2</v>
      </c>
      <c r="H427">
        <v>0</v>
      </c>
      <c r="I427">
        <v>0</v>
      </c>
      <c r="J427">
        <v>0</v>
      </c>
      <c r="K427">
        <v>0</v>
      </c>
      <c r="L427">
        <v>2</v>
      </c>
      <c r="M427">
        <v>2</v>
      </c>
      <c r="N427">
        <v>0</v>
      </c>
      <c r="O427">
        <v>36.110199999999999</v>
      </c>
      <c r="P427">
        <v>-94.571399999999997</v>
      </c>
    </row>
    <row r="428" spans="1:16">
      <c r="A428">
        <v>427</v>
      </c>
      <c r="B428" t="s">
        <v>778</v>
      </c>
      <c r="C428" t="s">
        <v>779</v>
      </c>
      <c r="D428">
        <v>2</v>
      </c>
      <c r="E428">
        <v>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0</v>
      </c>
      <c r="O428">
        <v>36.275300000000001</v>
      </c>
      <c r="P428">
        <v>-97.900899999999993</v>
      </c>
    </row>
    <row r="429" spans="1:16">
      <c r="A429">
        <v>428</v>
      </c>
      <c r="B429" t="s">
        <v>559</v>
      </c>
      <c r="C429" t="s">
        <v>560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34.173499999999997</v>
      </c>
      <c r="P429">
        <v>-97.993499999999997</v>
      </c>
    </row>
    <row r="430" spans="1:16">
      <c r="A430">
        <v>429</v>
      </c>
      <c r="B430" t="s">
        <v>561</v>
      </c>
      <c r="C430" t="s">
        <v>562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34.917099999999998</v>
      </c>
      <c r="P430">
        <v>-97.318700000000007</v>
      </c>
    </row>
    <row r="431" spans="1:16">
      <c r="A431">
        <v>430</v>
      </c>
      <c r="B431" t="s">
        <v>563</v>
      </c>
      <c r="C431" t="s">
        <v>564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36.591299999999997</v>
      </c>
      <c r="P431">
        <v>-98.869900000000001</v>
      </c>
    </row>
    <row r="432" spans="1:16">
      <c r="A432">
        <v>431</v>
      </c>
      <c r="B432" t="s">
        <v>565</v>
      </c>
      <c r="C432" t="s">
        <v>566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35.5413</v>
      </c>
      <c r="P432">
        <v>-98.692800000000005</v>
      </c>
    </row>
    <row r="433" spans="1:16">
      <c r="A433">
        <v>432</v>
      </c>
      <c r="B433" t="s">
        <v>567</v>
      </c>
      <c r="C433" t="s">
        <v>568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35.508600000000001</v>
      </c>
      <c r="P433">
        <v>-95.13</v>
      </c>
    </row>
    <row r="434" spans="1:16">
      <c r="A434">
        <v>433</v>
      </c>
      <c r="B434" t="s">
        <v>569</v>
      </c>
      <c r="C434" t="s">
        <v>570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36.870399999999997</v>
      </c>
      <c r="P434">
        <v>-95.097899999999996</v>
      </c>
    </row>
    <row r="435" spans="1:16">
      <c r="A435">
        <v>434</v>
      </c>
      <c r="B435" t="s">
        <v>571</v>
      </c>
      <c r="C435" t="s">
        <v>572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35.339100000000002</v>
      </c>
      <c r="P435">
        <v>-96.134799999999998</v>
      </c>
    </row>
    <row r="436" spans="1:16">
      <c r="A436">
        <v>435</v>
      </c>
      <c r="B436" t="s">
        <v>780</v>
      </c>
      <c r="C436" t="s">
        <v>781</v>
      </c>
      <c r="D436">
        <v>10</v>
      </c>
      <c r="E436">
        <v>4</v>
      </c>
      <c r="F436">
        <v>0</v>
      </c>
      <c r="G436">
        <v>4</v>
      </c>
      <c r="H436">
        <v>2</v>
      </c>
      <c r="I436">
        <v>0</v>
      </c>
      <c r="J436">
        <v>0</v>
      </c>
      <c r="K436">
        <v>0</v>
      </c>
      <c r="L436">
        <v>6</v>
      </c>
      <c r="M436">
        <v>4</v>
      </c>
      <c r="N436">
        <v>0</v>
      </c>
      <c r="O436">
        <v>35.690199999999997</v>
      </c>
      <c r="P436">
        <v>-97.063800000000001</v>
      </c>
    </row>
    <row r="437" spans="1:16">
      <c r="A437">
        <v>436</v>
      </c>
      <c r="B437" t="s">
        <v>573</v>
      </c>
      <c r="C437" t="s">
        <v>574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35.421799999999998</v>
      </c>
      <c r="P437">
        <v>-97.659700000000001</v>
      </c>
    </row>
    <row r="438" spans="1:16">
      <c r="A438">
        <v>437</v>
      </c>
      <c r="B438" t="s">
        <v>782</v>
      </c>
      <c r="C438" t="s">
        <v>783</v>
      </c>
      <c r="D438">
        <v>8</v>
      </c>
      <c r="E438">
        <v>2</v>
      </c>
      <c r="F438">
        <v>0</v>
      </c>
      <c r="G438">
        <v>0</v>
      </c>
      <c r="H438">
        <v>0</v>
      </c>
      <c r="I438">
        <v>4</v>
      </c>
      <c r="J438">
        <v>0</v>
      </c>
      <c r="K438">
        <v>2</v>
      </c>
      <c r="L438">
        <v>4</v>
      </c>
      <c r="M438">
        <v>4</v>
      </c>
      <c r="N438">
        <v>0</v>
      </c>
      <c r="O438">
        <v>35.988999999999997</v>
      </c>
      <c r="P438">
        <v>-94.572900000000004</v>
      </c>
    </row>
    <row r="439" spans="1:16">
      <c r="A439">
        <v>438</v>
      </c>
      <c r="B439" t="s">
        <v>575</v>
      </c>
      <c r="C439" t="s">
        <v>576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35.233899999999998</v>
      </c>
      <c r="P439">
        <v>-96.236400000000003</v>
      </c>
    </row>
    <row r="440" spans="1:16">
      <c r="A440">
        <v>439</v>
      </c>
      <c r="B440" t="s">
        <v>577</v>
      </c>
      <c r="C440" t="s">
        <v>578</v>
      </c>
      <c r="D440">
        <v>10</v>
      </c>
      <c r="E440">
        <v>4</v>
      </c>
      <c r="F440">
        <v>0</v>
      </c>
      <c r="G440">
        <v>2</v>
      </c>
      <c r="H440">
        <v>0</v>
      </c>
      <c r="I440">
        <v>0</v>
      </c>
      <c r="J440">
        <v>0</v>
      </c>
      <c r="K440">
        <v>4</v>
      </c>
      <c r="L440">
        <v>4</v>
      </c>
      <c r="M440">
        <v>6</v>
      </c>
      <c r="N440">
        <v>0</v>
      </c>
      <c r="O440">
        <v>35.148899999999998</v>
      </c>
      <c r="P440">
        <v>-96.497299999999996</v>
      </c>
    </row>
    <row r="441" spans="1:16">
      <c r="A441">
        <v>440</v>
      </c>
      <c r="B441" t="s">
        <v>579</v>
      </c>
      <c r="C441" t="s">
        <v>580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34.691299999999998</v>
      </c>
      <c r="P441">
        <v>-94.887100000000004</v>
      </c>
    </row>
    <row r="442" spans="1:16">
      <c r="A442">
        <v>441</v>
      </c>
      <c r="B442" t="s">
        <v>784</v>
      </c>
      <c r="C442" t="s">
        <v>785</v>
      </c>
      <c r="D442">
        <v>12</v>
      </c>
      <c r="E442">
        <v>10</v>
      </c>
      <c r="F442">
        <v>0</v>
      </c>
      <c r="G442">
        <v>0</v>
      </c>
      <c r="H442">
        <v>0</v>
      </c>
      <c r="I442">
        <v>2</v>
      </c>
      <c r="J442">
        <v>0</v>
      </c>
      <c r="K442">
        <v>0</v>
      </c>
      <c r="L442">
        <v>2</v>
      </c>
      <c r="M442">
        <v>10</v>
      </c>
      <c r="N442">
        <v>0</v>
      </c>
      <c r="O442">
        <v>34.925699999999999</v>
      </c>
      <c r="P442">
        <v>-95.323999999999998</v>
      </c>
    </row>
    <row r="443" spans="1:16">
      <c r="A443">
        <v>442</v>
      </c>
      <c r="B443" t="s">
        <v>891</v>
      </c>
      <c r="C443" t="s">
        <v>582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35.508400000000002</v>
      </c>
      <c r="P443">
        <v>-96.035799999999995</v>
      </c>
    </row>
    <row r="444" spans="1:16">
      <c r="A444">
        <v>443</v>
      </c>
      <c r="B444" t="s">
        <v>581</v>
      </c>
      <c r="C444" t="s">
        <v>582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34.1661</v>
      </c>
      <c r="P444">
        <v>-97.419200000000004</v>
      </c>
    </row>
    <row r="445" spans="1:16">
      <c r="A445">
        <v>444</v>
      </c>
      <c r="B445" t="s">
        <v>583</v>
      </c>
      <c r="C445" t="s">
        <v>584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34.9696</v>
      </c>
      <c r="P445">
        <v>-94.724100000000007</v>
      </c>
    </row>
    <row r="446" spans="1:16">
      <c r="A446">
        <v>445</v>
      </c>
      <c r="B446" t="s">
        <v>786</v>
      </c>
      <c r="C446" t="s">
        <v>787</v>
      </c>
      <c r="D446">
        <v>8</v>
      </c>
      <c r="E446">
        <v>4</v>
      </c>
      <c r="F446">
        <v>0</v>
      </c>
      <c r="G446">
        <v>4</v>
      </c>
      <c r="H446">
        <v>0</v>
      </c>
      <c r="I446">
        <v>0</v>
      </c>
      <c r="J446">
        <v>0</v>
      </c>
      <c r="K446">
        <v>0</v>
      </c>
      <c r="L446">
        <v>4</v>
      </c>
      <c r="M446">
        <v>4</v>
      </c>
      <c r="N446">
        <v>0</v>
      </c>
      <c r="O446">
        <v>36.571399999999997</v>
      </c>
      <c r="P446">
        <v>-96.708699999999993</v>
      </c>
    </row>
    <row r="447" spans="1:16">
      <c r="A447">
        <v>446</v>
      </c>
      <c r="B447" t="s">
        <v>585</v>
      </c>
      <c r="C447" t="s">
        <v>586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36.420900000000003</v>
      </c>
      <c r="P447">
        <v>-99.394400000000005</v>
      </c>
    </row>
    <row r="448" spans="1:16">
      <c r="A448">
        <v>447</v>
      </c>
      <c r="B448" t="s">
        <v>587</v>
      </c>
      <c r="C448" t="s">
        <v>588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34.064999999999998</v>
      </c>
      <c r="P448">
        <v>-95.004800000000003</v>
      </c>
    </row>
    <row r="449" spans="1:16">
      <c r="A449">
        <v>448</v>
      </c>
      <c r="B449" t="s">
        <v>812</v>
      </c>
      <c r="C449" t="s">
        <v>813</v>
      </c>
      <c r="D449">
        <v>4</v>
      </c>
      <c r="E449">
        <v>0</v>
      </c>
      <c r="F449">
        <v>0</v>
      </c>
      <c r="G449">
        <v>4</v>
      </c>
      <c r="H449">
        <v>0</v>
      </c>
      <c r="I449">
        <v>0</v>
      </c>
      <c r="J449">
        <v>0</v>
      </c>
      <c r="K449">
        <v>0</v>
      </c>
      <c r="L449">
        <v>2</v>
      </c>
      <c r="M449">
        <v>2</v>
      </c>
      <c r="N449">
        <v>0</v>
      </c>
      <c r="O449">
        <v>36.792700000000004</v>
      </c>
      <c r="P449">
        <v>-94.726900000000001</v>
      </c>
    </row>
    <row r="450" spans="1:16">
      <c r="A450">
        <v>449</v>
      </c>
      <c r="B450" t="s">
        <v>589</v>
      </c>
      <c r="C450" t="s">
        <v>590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34.644100000000002</v>
      </c>
      <c r="P450">
        <v>-97.162599999999998</v>
      </c>
    </row>
    <row r="451" spans="1:16">
      <c r="A451">
        <v>450</v>
      </c>
      <c r="B451" t="s">
        <v>591</v>
      </c>
      <c r="C451" t="s">
        <v>592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36.548900000000003</v>
      </c>
      <c r="P451">
        <v>-96.328400000000002</v>
      </c>
    </row>
    <row r="452" spans="1:16">
      <c r="A452">
        <v>451</v>
      </c>
      <c r="B452" t="s">
        <v>593</v>
      </c>
      <c r="C452" t="s">
        <v>594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36.116599999999998</v>
      </c>
      <c r="P452">
        <v>-96.695800000000006</v>
      </c>
    </row>
    <row r="453" spans="1:16">
      <c r="A453">
        <v>452</v>
      </c>
      <c r="B453" t="s">
        <v>595</v>
      </c>
      <c r="C453" t="s">
        <v>596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36.593000000000004</v>
      </c>
      <c r="P453">
        <v>-101.63930000000001</v>
      </c>
    </row>
    <row r="454" spans="1:16">
      <c r="A454">
        <v>453</v>
      </c>
      <c r="B454" t="s">
        <v>858</v>
      </c>
      <c r="C454" t="s">
        <v>859</v>
      </c>
      <c r="D454">
        <v>97</v>
      </c>
      <c r="E454">
        <v>73</v>
      </c>
      <c r="F454">
        <v>10</v>
      </c>
      <c r="G454">
        <v>4</v>
      </c>
      <c r="H454">
        <v>4</v>
      </c>
      <c r="I454">
        <v>4</v>
      </c>
      <c r="J454">
        <v>2</v>
      </c>
      <c r="K454">
        <v>0</v>
      </c>
      <c r="L454">
        <v>43</v>
      </c>
      <c r="M454">
        <v>54</v>
      </c>
      <c r="N454">
        <v>0</v>
      </c>
      <c r="O454">
        <v>35.5</v>
      </c>
      <c r="P454">
        <v>-97.758499999999998</v>
      </c>
    </row>
    <row r="456" spans="1:16">
      <c r="B456" t="s">
        <v>868</v>
      </c>
      <c r="D456" s="2">
        <v>3732</v>
      </c>
      <c r="E456" s="2">
        <v>2295</v>
      </c>
      <c r="F456">
        <v>311</v>
      </c>
      <c r="G456">
        <v>405</v>
      </c>
      <c r="H456">
        <v>166</v>
      </c>
      <c r="I456">
        <v>337</v>
      </c>
      <c r="J456">
        <v>6</v>
      </c>
      <c r="K456" s="2">
        <v>212</v>
      </c>
      <c r="L456" s="2">
        <v>1909</v>
      </c>
      <c r="M456" s="2">
        <v>1823</v>
      </c>
      <c r="N456" s="2">
        <v>40</v>
      </c>
    </row>
    <row r="457" spans="1:16">
      <c r="D457" s="5">
        <f>SUM(E457:K457)</f>
        <v>1</v>
      </c>
      <c r="E457" s="5">
        <f>SUM(E456/D456)</f>
        <v>0.614951768488746</v>
      </c>
      <c r="F457" s="5">
        <f>SUM(F456/D456)</f>
        <v>8.3333333333333329E-2</v>
      </c>
      <c r="G457" s="5">
        <f>SUM(G456/D456)</f>
        <v>0.10852090032154341</v>
      </c>
      <c r="H457" s="5">
        <f>SUM(H456/D456)</f>
        <v>4.4480171489817789E-2</v>
      </c>
      <c r="I457" s="5">
        <f>SUM(I456/D456)</f>
        <v>9.0300107181136124E-2</v>
      </c>
      <c r="J457" s="5">
        <f>SUM(J456/D456)</f>
        <v>1.6077170418006431E-3</v>
      </c>
      <c r="K457" s="5">
        <f>SUM(K456/D456)</f>
        <v>5.6806002143622719E-2</v>
      </c>
    </row>
    <row r="458" spans="1:16">
      <c r="D458" s="4"/>
      <c r="E458" s="5"/>
      <c r="F458" s="5"/>
      <c r="G458" s="5"/>
      <c r="H458" s="5"/>
      <c r="I458" s="5"/>
      <c r="J458" s="5"/>
      <c r="K458" s="5"/>
    </row>
    <row r="459" spans="1:16">
      <c r="B459" t="s">
        <v>888</v>
      </c>
      <c r="D459" s="2">
        <v>179668</v>
      </c>
      <c r="E459" s="2">
        <v>97176</v>
      </c>
      <c r="F459" s="2">
        <v>22476</v>
      </c>
      <c r="G459" s="2">
        <v>28362</v>
      </c>
      <c r="H459" s="2">
        <v>17149</v>
      </c>
      <c r="I459" s="2">
        <v>3706</v>
      </c>
      <c r="J459" s="2">
        <v>424</v>
      </c>
      <c r="K459" s="2">
        <v>10375</v>
      </c>
    </row>
    <row r="460" spans="1:16">
      <c r="B460" t="s">
        <v>890</v>
      </c>
      <c r="D460" s="7">
        <v>0.99999999999999989</v>
      </c>
      <c r="E460" s="7">
        <v>0.54086426074760108</v>
      </c>
      <c r="F460" s="7">
        <v>0.12509740187456864</v>
      </c>
      <c r="G460" s="7">
        <v>0.1578578266580582</v>
      </c>
      <c r="H460" s="7">
        <v>9.5448271255871936E-2</v>
      </c>
      <c r="I460" s="7">
        <v>2.0626934122937864E-2</v>
      </c>
      <c r="J460" s="7">
        <v>2.3599082752632635E-3</v>
      </c>
      <c r="K460" s="7">
        <v>5.7745397065698957E-2</v>
      </c>
    </row>
  </sheetData>
  <sortState ref="B2:P454">
    <sortCondition ref="B2:B454"/>
    <sortCondition ref="C2:C454"/>
  </sortState>
  <pageMargins left="0.75" right="0.75" top="1" bottom="1" header="0.5" footer="0.5"/>
  <pageSetup paperSize="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0"/>
  <sheetViews>
    <sheetView zoomScale="150" zoomScaleNormal="150" zoomScalePageLayoutView="15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ColWidth="11" defaultRowHeight="15.75"/>
  <cols>
    <col min="2" max="2" width="31.125" bestFit="1" customWidth="1"/>
    <col min="3" max="3" width="32.125" bestFit="1" customWidth="1"/>
    <col min="4" max="4" width="21.875" bestFit="1" customWidth="1"/>
    <col min="5" max="5" width="8.875" customWidth="1"/>
    <col min="6" max="6" width="10.5" bestFit="1" customWidth="1"/>
    <col min="7" max="7" width="22.375" bestFit="1" customWidth="1"/>
    <col min="8" max="8" width="8" bestFit="1" customWidth="1"/>
    <col min="9" max="9" width="9.5" bestFit="1" customWidth="1"/>
    <col min="10" max="10" width="22.5" bestFit="1" customWidth="1"/>
    <col min="11" max="11" width="17.375" bestFit="1" customWidth="1"/>
    <col min="12" max="12" width="11" bestFit="1" customWidth="1"/>
    <col min="13" max="13" width="12.875" bestFit="1" customWidth="1"/>
    <col min="14" max="14" width="23.375" bestFit="1" customWidth="1"/>
    <col min="15" max="15" width="8.125" bestFit="1" customWidth="1"/>
    <col min="16" max="16" width="9.875" bestFit="1" customWidth="1"/>
  </cols>
  <sheetData>
    <row r="1" spans="1:16" s="1" customFormat="1">
      <c r="A1" s="1" t="s">
        <v>892</v>
      </c>
      <c r="B1" s="1" t="s">
        <v>881</v>
      </c>
      <c r="C1" s="1" t="s">
        <v>0</v>
      </c>
      <c r="D1" s="1" t="s">
        <v>886</v>
      </c>
      <c r="E1" s="1" t="s">
        <v>875</v>
      </c>
      <c r="F1" s="1" t="s">
        <v>877</v>
      </c>
      <c r="G1" s="1" t="s">
        <v>871</v>
      </c>
      <c r="H1" s="1" t="s">
        <v>874</v>
      </c>
      <c r="I1" s="1" t="s">
        <v>872</v>
      </c>
      <c r="J1" s="1" t="s">
        <v>873</v>
      </c>
      <c r="K1" s="1" t="s">
        <v>876</v>
      </c>
      <c r="L1" s="1" t="s">
        <v>884</v>
      </c>
      <c r="M1" s="1" t="s">
        <v>885</v>
      </c>
      <c r="N1" s="1" t="s">
        <v>880</v>
      </c>
      <c r="O1" s="1" t="s">
        <v>1</v>
      </c>
      <c r="P1" s="1" t="s">
        <v>2</v>
      </c>
    </row>
    <row r="2" spans="1:16">
      <c r="A2">
        <v>1</v>
      </c>
      <c r="B2" t="s">
        <v>3</v>
      </c>
      <c r="C2" t="s">
        <v>4</v>
      </c>
      <c r="D2">
        <v>15</v>
      </c>
      <c r="E2">
        <v>7</v>
      </c>
      <c r="F2">
        <v>2</v>
      </c>
      <c r="G2">
        <v>4</v>
      </c>
      <c r="H2">
        <v>2</v>
      </c>
      <c r="I2">
        <v>0</v>
      </c>
      <c r="J2">
        <v>0</v>
      </c>
      <c r="K2">
        <v>0</v>
      </c>
      <c r="L2">
        <v>4</v>
      </c>
      <c r="M2">
        <v>11</v>
      </c>
      <c r="N2">
        <v>0</v>
      </c>
      <c r="O2">
        <v>33.836300000000001</v>
      </c>
      <c r="P2">
        <v>-96.393299999999996</v>
      </c>
    </row>
    <row r="3" spans="1:16">
      <c r="A3">
        <v>2</v>
      </c>
      <c r="B3" t="s">
        <v>5</v>
      </c>
      <c r="C3" t="s">
        <v>597</v>
      </c>
      <c r="D3">
        <v>109</v>
      </c>
      <c r="E3">
        <v>55</v>
      </c>
      <c r="F3">
        <v>7</v>
      </c>
      <c r="G3">
        <v>31</v>
      </c>
      <c r="H3">
        <v>10</v>
      </c>
      <c r="I3">
        <v>2</v>
      </c>
      <c r="J3">
        <v>0</v>
      </c>
      <c r="K3">
        <v>4</v>
      </c>
      <c r="L3">
        <v>64</v>
      </c>
      <c r="M3">
        <v>45</v>
      </c>
      <c r="N3">
        <v>7</v>
      </c>
      <c r="O3">
        <v>34.760199999999998</v>
      </c>
      <c r="P3">
        <v>-96.657799999999995</v>
      </c>
    </row>
    <row r="4" spans="1:16">
      <c r="A4">
        <v>3</v>
      </c>
      <c r="B4" t="s">
        <v>6</v>
      </c>
      <c r="C4" t="s">
        <v>7</v>
      </c>
      <c r="D4">
        <v>46</v>
      </c>
      <c r="E4">
        <v>22</v>
      </c>
      <c r="F4">
        <v>0</v>
      </c>
      <c r="G4">
        <v>22</v>
      </c>
      <c r="H4">
        <v>0</v>
      </c>
      <c r="I4">
        <v>0</v>
      </c>
      <c r="J4">
        <v>0</v>
      </c>
      <c r="K4">
        <v>2</v>
      </c>
      <c r="L4">
        <v>19</v>
      </c>
      <c r="M4">
        <v>27</v>
      </c>
      <c r="N4">
        <v>0</v>
      </c>
      <c r="O4">
        <v>36.4343</v>
      </c>
      <c r="P4">
        <v>-95.268900000000002</v>
      </c>
    </row>
    <row r="5" spans="1:16">
      <c r="A5">
        <v>4</v>
      </c>
      <c r="B5" t="s">
        <v>8</v>
      </c>
      <c r="C5" t="s">
        <v>9</v>
      </c>
      <c r="D5">
        <v>40</v>
      </c>
      <c r="E5">
        <v>25</v>
      </c>
      <c r="F5">
        <v>0</v>
      </c>
      <c r="G5">
        <v>13</v>
      </c>
      <c r="H5">
        <v>0</v>
      </c>
      <c r="I5">
        <v>2</v>
      </c>
      <c r="J5">
        <v>0</v>
      </c>
      <c r="K5">
        <v>0</v>
      </c>
      <c r="L5">
        <v>24</v>
      </c>
      <c r="M5">
        <v>16</v>
      </c>
      <c r="N5">
        <v>0</v>
      </c>
      <c r="O5">
        <v>36.688699999999997</v>
      </c>
      <c r="P5">
        <v>-94.958600000000004</v>
      </c>
    </row>
    <row r="6" spans="1:16">
      <c r="A6">
        <v>5</v>
      </c>
      <c r="B6" t="s">
        <v>10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35.896099999999997</v>
      </c>
      <c r="P6">
        <v>-96.871099999999998</v>
      </c>
    </row>
    <row r="7" spans="1:16">
      <c r="A7">
        <v>6</v>
      </c>
      <c r="B7" t="s">
        <v>12</v>
      </c>
      <c r="C7" t="s">
        <v>13</v>
      </c>
      <c r="D7">
        <v>30</v>
      </c>
      <c r="E7">
        <v>16</v>
      </c>
      <c r="F7">
        <v>4</v>
      </c>
      <c r="G7">
        <v>4</v>
      </c>
      <c r="H7">
        <v>2</v>
      </c>
      <c r="I7">
        <v>0</v>
      </c>
      <c r="J7">
        <v>0</v>
      </c>
      <c r="K7">
        <v>4</v>
      </c>
      <c r="L7">
        <v>14</v>
      </c>
      <c r="M7">
        <v>16</v>
      </c>
      <c r="N7">
        <v>0</v>
      </c>
      <c r="O7">
        <v>34.916600000000003</v>
      </c>
      <c r="P7">
        <v>-97.776899999999998</v>
      </c>
    </row>
    <row r="8" spans="1:16">
      <c r="A8">
        <v>7</v>
      </c>
      <c r="B8" t="s">
        <v>14</v>
      </c>
      <c r="C8" t="s">
        <v>15</v>
      </c>
      <c r="D8">
        <v>13</v>
      </c>
      <c r="E8">
        <v>13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8</v>
      </c>
      <c r="N8">
        <v>0</v>
      </c>
      <c r="O8">
        <v>36.5122</v>
      </c>
      <c r="P8">
        <v>-98.447400000000002</v>
      </c>
    </row>
    <row r="9" spans="1:16">
      <c r="A9">
        <v>8</v>
      </c>
      <c r="B9" t="s">
        <v>16</v>
      </c>
      <c r="C9" t="s">
        <v>17</v>
      </c>
      <c r="D9">
        <v>20</v>
      </c>
      <c r="E9">
        <v>13</v>
      </c>
      <c r="F9">
        <v>2</v>
      </c>
      <c r="G9">
        <v>5</v>
      </c>
      <c r="H9">
        <v>0</v>
      </c>
      <c r="I9">
        <v>0</v>
      </c>
      <c r="J9">
        <v>0</v>
      </c>
      <c r="K9">
        <v>0</v>
      </c>
      <c r="L9">
        <v>7</v>
      </c>
      <c r="M9">
        <v>13</v>
      </c>
      <c r="N9">
        <v>0</v>
      </c>
      <c r="O9">
        <v>34.879800000000003</v>
      </c>
      <c r="P9">
        <v>-96.412199999999999</v>
      </c>
    </row>
    <row r="10" spans="1:16">
      <c r="A10">
        <v>9</v>
      </c>
      <c r="B10" t="s">
        <v>788</v>
      </c>
      <c r="C10" t="s">
        <v>789</v>
      </c>
      <c r="D10">
        <v>246</v>
      </c>
      <c r="E10">
        <v>118</v>
      </c>
      <c r="F10">
        <v>82</v>
      </c>
      <c r="G10">
        <v>4</v>
      </c>
      <c r="H10">
        <v>16</v>
      </c>
      <c r="I10">
        <v>4</v>
      </c>
      <c r="J10">
        <v>0</v>
      </c>
      <c r="K10">
        <v>22</v>
      </c>
      <c r="L10">
        <v>117</v>
      </c>
      <c r="M10">
        <v>129</v>
      </c>
      <c r="N10">
        <v>4</v>
      </c>
      <c r="O10">
        <v>34.640999999999998</v>
      </c>
      <c r="P10">
        <v>-99.318899999999999</v>
      </c>
    </row>
    <row r="11" spans="1:16">
      <c r="A11">
        <v>10</v>
      </c>
      <c r="B11" t="s">
        <v>18</v>
      </c>
      <c r="C11" t="s">
        <v>19</v>
      </c>
      <c r="D11">
        <v>46</v>
      </c>
      <c r="E11">
        <v>28</v>
      </c>
      <c r="F11">
        <v>7</v>
      </c>
      <c r="G11">
        <v>7</v>
      </c>
      <c r="H11">
        <v>2</v>
      </c>
      <c r="I11">
        <v>2</v>
      </c>
      <c r="J11">
        <v>0</v>
      </c>
      <c r="K11">
        <v>0</v>
      </c>
      <c r="L11">
        <v>25</v>
      </c>
      <c r="M11">
        <v>21</v>
      </c>
      <c r="N11">
        <v>7</v>
      </c>
      <c r="O11">
        <v>36.803800000000003</v>
      </c>
      <c r="P11">
        <v>-98.680599999999998</v>
      </c>
    </row>
    <row r="12" spans="1:16">
      <c r="A12">
        <v>11</v>
      </c>
      <c r="B12" t="s">
        <v>20</v>
      </c>
      <c r="C12" t="s">
        <v>21</v>
      </c>
      <c r="D12">
        <v>32</v>
      </c>
      <c r="E12">
        <v>28</v>
      </c>
      <c r="F12">
        <v>0</v>
      </c>
      <c r="G12">
        <v>4</v>
      </c>
      <c r="H12">
        <v>0</v>
      </c>
      <c r="I12">
        <v>0</v>
      </c>
      <c r="J12">
        <v>0</v>
      </c>
      <c r="K12">
        <v>0</v>
      </c>
      <c r="L12">
        <v>16</v>
      </c>
      <c r="M12">
        <v>16</v>
      </c>
      <c r="N12">
        <v>0</v>
      </c>
      <c r="O12">
        <v>35.1599</v>
      </c>
      <c r="P12">
        <v>-97.875299999999996</v>
      </c>
    </row>
    <row r="13" spans="1:16">
      <c r="A13">
        <v>12</v>
      </c>
      <c r="B13" t="s">
        <v>22</v>
      </c>
      <c r="C13" t="s">
        <v>23</v>
      </c>
      <c r="D13">
        <v>64</v>
      </c>
      <c r="E13">
        <v>13</v>
      </c>
      <c r="F13">
        <v>4</v>
      </c>
      <c r="G13">
        <v>43</v>
      </c>
      <c r="H13">
        <v>4</v>
      </c>
      <c r="I13">
        <v>0</v>
      </c>
      <c r="J13">
        <v>0</v>
      </c>
      <c r="K13">
        <v>0</v>
      </c>
      <c r="L13">
        <v>32</v>
      </c>
      <c r="M13">
        <v>32</v>
      </c>
      <c r="N13">
        <v>2</v>
      </c>
      <c r="O13">
        <v>35.061399999999999</v>
      </c>
      <c r="P13">
        <v>-98.256200000000007</v>
      </c>
    </row>
    <row r="14" spans="1:16">
      <c r="A14">
        <v>13</v>
      </c>
      <c r="B14" t="s">
        <v>24</v>
      </c>
      <c r="C14" t="s">
        <v>25</v>
      </c>
      <c r="D14">
        <v>50</v>
      </c>
      <c r="E14">
        <v>31</v>
      </c>
      <c r="F14">
        <v>2</v>
      </c>
      <c r="G14">
        <v>13</v>
      </c>
      <c r="H14">
        <v>0</v>
      </c>
      <c r="I14">
        <v>0</v>
      </c>
      <c r="J14">
        <v>0</v>
      </c>
      <c r="K14">
        <v>4</v>
      </c>
      <c r="L14">
        <v>24</v>
      </c>
      <c r="M14">
        <v>26</v>
      </c>
      <c r="N14">
        <v>0</v>
      </c>
      <c r="O14">
        <v>34.238999999999997</v>
      </c>
      <c r="P14">
        <v>-95.619699999999995</v>
      </c>
    </row>
    <row r="15" spans="1:16">
      <c r="A15">
        <v>14</v>
      </c>
      <c r="B15" t="s">
        <v>26</v>
      </c>
      <c r="C15" t="s">
        <v>27</v>
      </c>
      <c r="D15">
        <v>12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7</v>
      </c>
      <c r="M15">
        <v>5</v>
      </c>
      <c r="N15">
        <v>0</v>
      </c>
      <c r="O15">
        <v>35.579599999999999</v>
      </c>
      <c r="P15">
        <v>-98.966999999999999</v>
      </c>
    </row>
    <row r="16" spans="1:16">
      <c r="A16">
        <v>15</v>
      </c>
      <c r="B16" t="s">
        <v>28</v>
      </c>
      <c r="C16" t="s">
        <v>29</v>
      </c>
      <c r="D16">
        <v>180</v>
      </c>
      <c r="E16">
        <v>58</v>
      </c>
      <c r="F16">
        <v>28</v>
      </c>
      <c r="G16">
        <v>16</v>
      </c>
      <c r="H16">
        <v>40</v>
      </c>
      <c r="I16">
        <v>4</v>
      </c>
      <c r="J16">
        <v>0</v>
      </c>
      <c r="K16">
        <v>34</v>
      </c>
      <c r="L16">
        <v>75</v>
      </c>
      <c r="M16">
        <v>105</v>
      </c>
      <c r="N16">
        <v>4</v>
      </c>
      <c r="O16">
        <v>34.2029</v>
      </c>
      <c r="P16">
        <v>-97.131299999999996</v>
      </c>
    </row>
    <row r="17" spans="1:16">
      <c r="A17">
        <v>16</v>
      </c>
      <c r="B17" t="s">
        <v>30</v>
      </c>
      <c r="C17" t="s">
        <v>31</v>
      </c>
      <c r="D17">
        <v>19</v>
      </c>
      <c r="E17">
        <v>13</v>
      </c>
      <c r="F17">
        <v>0</v>
      </c>
      <c r="G17">
        <v>2</v>
      </c>
      <c r="H17">
        <v>2</v>
      </c>
      <c r="I17">
        <v>0</v>
      </c>
      <c r="J17">
        <v>0</v>
      </c>
      <c r="K17">
        <v>2</v>
      </c>
      <c r="L17">
        <v>9</v>
      </c>
      <c r="M17">
        <v>10</v>
      </c>
      <c r="N17">
        <v>0</v>
      </c>
      <c r="O17">
        <v>35.3551</v>
      </c>
      <c r="P17">
        <v>-94.433700000000002</v>
      </c>
    </row>
    <row r="18" spans="1:16">
      <c r="A18">
        <v>17</v>
      </c>
      <c r="B18" t="s">
        <v>860</v>
      </c>
      <c r="C18" t="s">
        <v>861</v>
      </c>
      <c r="D18">
        <v>14</v>
      </c>
      <c r="E18">
        <v>10</v>
      </c>
      <c r="F18">
        <v>2</v>
      </c>
      <c r="G18">
        <v>0</v>
      </c>
      <c r="H18">
        <v>2</v>
      </c>
      <c r="I18">
        <v>0</v>
      </c>
      <c r="J18">
        <v>0</v>
      </c>
      <c r="K18">
        <v>0</v>
      </c>
      <c r="L18">
        <v>5</v>
      </c>
      <c r="M18">
        <v>9</v>
      </c>
      <c r="N18">
        <v>0</v>
      </c>
      <c r="O18">
        <v>36.138599999999997</v>
      </c>
      <c r="P18">
        <v>-99.771900000000002</v>
      </c>
    </row>
    <row r="19" spans="1:16">
      <c r="A19">
        <v>18</v>
      </c>
      <c r="B19" t="s">
        <v>32</v>
      </c>
      <c r="C19" t="s">
        <v>33</v>
      </c>
      <c r="D19">
        <v>30</v>
      </c>
      <c r="E19">
        <v>22</v>
      </c>
      <c r="F19">
        <v>4</v>
      </c>
      <c r="G19">
        <v>4</v>
      </c>
      <c r="H19">
        <v>0</v>
      </c>
      <c r="I19">
        <v>0</v>
      </c>
      <c r="J19">
        <v>0</v>
      </c>
      <c r="K19">
        <v>0</v>
      </c>
      <c r="L19">
        <v>15</v>
      </c>
      <c r="M19">
        <v>15</v>
      </c>
      <c r="N19">
        <v>0</v>
      </c>
      <c r="O19">
        <v>34.989899999999999</v>
      </c>
      <c r="P19">
        <v>-96.9221</v>
      </c>
    </row>
    <row r="20" spans="1:16">
      <c r="A20">
        <v>19</v>
      </c>
      <c r="B20" t="s">
        <v>34</v>
      </c>
      <c r="C20" t="s">
        <v>35</v>
      </c>
      <c r="D20">
        <v>60</v>
      </c>
      <c r="E20">
        <v>4</v>
      </c>
      <c r="F20">
        <v>43</v>
      </c>
      <c r="G20">
        <v>2</v>
      </c>
      <c r="H20">
        <v>7</v>
      </c>
      <c r="I20">
        <v>4</v>
      </c>
      <c r="J20">
        <v>0</v>
      </c>
      <c r="K20">
        <v>0</v>
      </c>
      <c r="L20">
        <v>28</v>
      </c>
      <c r="M20">
        <v>32</v>
      </c>
      <c r="N20">
        <v>4</v>
      </c>
      <c r="O20">
        <v>35.493299999999998</v>
      </c>
      <c r="P20">
        <v>-97.554900000000004</v>
      </c>
    </row>
    <row r="21" spans="1:16">
      <c r="A21">
        <v>20</v>
      </c>
      <c r="B21" t="s">
        <v>598</v>
      </c>
      <c r="C21" t="s">
        <v>599</v>
      </c>
      <c r="D21">
        <v>73</v>
      </c>
      <c r="E21">
        <v>34</v>
      </c>
      <c r="F21">
        <v>7</v>
      </c>
      <c r="G21">
        <v>25</v>
      </c>
      <c r="H21">
        <v>7</v>
      </c>
      <c r="I21">
        <v>0</v>
      </c>
      <c r="J21">
        <v>0</v>
      </c>
      <c r="K21">
        <v>0</v>
      </c>
      <c r="L21">
        <v>32</v>
      </c>
      <c r="M21">
        <v>41</v>
      </c>
      <c r="N21">
        <v>0</v>
      </c>
      <c r="O21">
        <v>34.3795</v>
      </c>
      <c r="P21">
        <v>-96.144099999999995</v>
      </c>
    </row>
    <row r="22" spans="1:16">
      <c r="A22">
        <v>21</v>
      </c>
      <c r="B22" t="s">
        <v>600</v>
      </c>
      <c r="C22" t="s">
        <v>601</v>
      </c>
      <c r="D22">
        <v>12</v>
      </c>
      <c r="E22">
        <v>10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7</v>
      </c>
      <c r="M22">
        <v>5</v>
      </c>
      <c r="N22">
        <v>0</v>
      </c>
      <c r="O22">
        <v>36.580100000000002</v>
      </c>
      <c r="P22">
        <v>-100.6485</v>
      </c>
    </row>
    <row r="23" spans="1:16">
      <c r="A23">
        <v>22</v>
      </c>
      <c r="B23" t="s">
        <v>602</v>
      </c>
      <c r="C23" t="s">
        <v>603</v>
      </c>
      <c r="D23">
        <v>17</v>
      </c>
      <c r="E23">
        <v>13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13</v>
      </c>
      <c r="M23">
        <v>4</v>
      </c>
      <c r="N23">
        <v>0</v>
      </c>
      <c r="O23">
        <v>36.563099999999999</v>
      </c>
      <c r="P23">
        <v>-96.165599999999998</v>
      </c>
    </row>
    <row r="24" spans="1:16">
      <c r="A24">
        <v>23</v>
      </c>
      <c r="B24" t="s">
        <v>36</v>
      </c>
      <c r="C24" t="s">
        <v>864</v>
      </c>
      <c r="D24">
        <v>170</v>
      </c>
      <c r="E24">
        <v>112</v>
      </c>
      <c r="F24">
        <v>10</v>
      </c>
      <c r="G24">
        <v>31</v>
      </c>
      <c r="H24">
        <v>13</v>
      </c>
      <c r="I24">
        <v>4</v>
      </c>
      <c r="J24">
        <v>0</v>
      </c>
      <c r="K24">
        <v>0</v>
      </c>
      <c r="L24">
        <v>76</v>
      </c>
      <c r="M24">
        <v>94</v>
      </c>
      <c r="N24">
        <v>13</v>
      </c>
      <c r="O24">
        <v>36.7333</v>
      </c>
      <c r="P24">
        <v>-95.973200000000006</v>
      </c>
    </row>
    <row r="25" spans="1:16">
      <c r="A25">
        <v>24</v>
      </c>
      <c r="B25" t="s">
        <v>37</v>
      </c>
      <c r="C25" t="s">
        <v>38</v>
      </c>
      <c r="D25">
        <v>20</v>
      </c>
      <c r="E25">
        <v>10</v>
      </c>
      <c r="F25">
        <v>0</v>
      </c>
      <c r="G25">
        <v>10</v>
      </c>
      <c r="H25">
        <v>0</v>
      </c>
      <c r="I25">
        <v>0</v>
      </c>
      <c r="J25">
        <v>0</v>
      </c>
      <c r="K25">
        <v>0</v>
      </c>
      <c r="L25">
        <v>16</v>
      </c>
      <c r="M25">
        <v>4</v>
      </c>
      <c r="N25">
        <v>0</v>
      </c>
      <c r="O25">
        <v>34.394799999999996</v>
      </c>
      <c r="P25">
        <v>-94.926500000000004</v>
      </c>
    </row>
    <row r="26" spans="1:16">
      <c r="A26">
        <v>25</v>
      </c>
      <c r="B26" t="s">
        <v>39</v>
      </c>
      <c r="C26" t="s">
        <v>40</v>
      </c>
      <c r="D26">
        <v>20</v>
      </c>
      <c r="E26">
        <v>16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13</v>
      </c>
      <c r="M26">
        <v>7</v>
      </c>
      <c r="N26">
        <v>0</v>
      </c>
      <c r="O26">
        <v>36.8095</v>
      </c>
      <c r="P26">
        <v>-100.5239</v>
      </c>
    </row>
    <row r="27" spans="1:16">
      <c r="A27">
        <v>26</v>
      </c>
      <c r="B27" t="s">
        <v>41</v>
      </c>
      <c r="C27" t="s">
        <v>604</v>
      </c>
      <c r="D27">
        <v>72</v>
      </c>
      <c r="E27">
        <v>31</v>
      </c>
      <c r="F27">
        <v>2</v>
      </c>
      <c r="G27">
        <v>19</v>
      </c>
      <c r="H27">
        <v>2</v>
      </c>
      <c r="I27">
        <v>0</v>
      </c>
      <c r="J27">
        <v>2</v>
      </c>
      <c r="K27">
        <v>16</v>
      </c>
      <c r="L27">
        <v>38</v>
      </c>
      <c r="M27">
        <v>34</v>
      </c>
      <c r="N27">
        <v>0</v>
      </c>
      <c r="O27">
        <v>35.749299999999998</v>
      </c>
      <c r="P27">
        <v>-96.082899999999995</v>
      </c>
    </row>
    <row r="28" spans="1:16">
      <c r="A28">
        <v>27</v>
      </c>
      <c r="B28" t="s">
        <v>42</v>
      </c>
      <c r="C28" t="s">
        <v>43</v>
      </c>
      <c r="D28">
        <v>13</v>
      </c>
      <c r="E28">
        <v>4</v>
      </c>
      <c r="F28">
        <v>2</v>
      </c>
      <c r="G28">
        <v>7</v>
      </c>
      <c r="H28">
        <v>0</v>
      </c>
      <c r="I28">
        <v>0</v>
      </c>
      <c r="J28">
        <v>0</v>
      </c>
      <c r="K28">
        <v>0</v>
      </c>
      <c r="L28">
        <v>4</v>
      </c>
      <c r="M28">
        <v>9</v>
      </c>
      <c r="N28">
        <v>0</v>
      </c>
      <c r="O28">
        <v>34.004800000000003</v>
      </c>
      <c r="P28">
        <v>-96.037300000000002</v>
      </c>
    </row>
    <row r="29" spans="1:16">
      <c r="A29">
        <v>28</v>
      </c>
      <c r="B29" t="s">
        <v>44</v>
      </c>
      <c r="C29" t="s">
        <v>45</v>
      </c>
      <c r="D29">
        <v>89</v>
      </c>
      <c r="E29">
        <v>55</v>
      </c>
      <c r="F29">
        <v>5</v>
      </c>
      <c r="G29">
        <v>10</v>
      </c>
      <c r="H29">
        <v>0</v>
      </c>
      <c r="I29">
        <v>0</v>
      </c>
      <c r="J29">
        <v>0</v>
      </c>
      <c r="K29">
        <v>19</v>
      </c>
      <c r="L29">
        <v>53</v>
      </c>
      <c r="M29">
        <v>36</v>
      </c>
      <c r="N29">
        <v>0</v>
      </c>
      <c r="O29">
        <v>36.118000000000002</v>
      </c>
      <c r="P29">
        <v>-96.063000000000002</v>
      </c>
    </row>
    <row r="30" spans="1:16">
      <c r="A30">
        <v>29</v>
      </c>
      <c r="B30" t="s">
        <v>46</v>
      </c>
      <c r="C30" t="s">
        <v>605</v>
      </c>
      <c r="D30">
        <v>159</v>
      </c>
      <c r="E30">
        <v>121</v>
      </c>
      <c r="F30">
        <v>10</v>
      </c>
      <c r="G30">
        <v>19</v>
      </c>
      <c r="H30">
        <v>7</v>
      </c>
      <c r="I30">
        <v>2</v>
      </c>
      <c r="J30">
        <v>0</v>
      </c>
      <c r="K30">
        <v>0</v>
      </c>
      <c r="L30">
        <v>91</v>
      </c>
      <c r="M30">
        <v>68</v>
      </c>
      <c r="N30">
        <v>4</v>
      </c>
      <c r="O30">
        <v>35.5152</v>
      </c>
      <c r="P30">
        <v>-97.631</v>
      </c>
    </row>
    <row r="31" spans="1:16">
      <c r="A31">
        <v>30</v>
      </c>
      <c r="B31" t="s">
        <v>47</v>
      </c>
      <c r="C31" t="s">
        <v>606</v>
      </c>
      <c r="D31">
        <v>9</v>
      </c>
      <c r="E31">
        <v>7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4</v>
      </c>
      <c r="M31">
        <v>5</v>
      </c>
      <c r="N31">
        <v>0</v>
      </c>
      <c r="O31">
        <v>35.319200000000002</v>
      </c>
      <c r="P31">
        <v>-97.016900000000007</v>
      </c>
    </row>
    <row r="32" spans="1:16">
      <c r="A32">
        <v>31</v>
      </c>
      <c r="B32" t="s">
        <v>48</v>
      </c>
      <c r="C32" t="s">
        <v>49</v>
      </c>
      <c r="D32">
        <v>6</v>
      </c>
      <c r="E32">
        <v>4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4</v>
      </c>
      <c r="M32">
        <v>2</v>
      </c>
      <c r="N32">
        <v>0</v>
      </c>
      <c r="O32">
        <v>34.180100000000003</v>
      </c>
      <c r="P32">
        <v>-98.470100000000002</v>
      </c>
    </row>
    <row r="33" spans="1:16">
      <c r="A33">
        <v>32</v>
      </c>
      <c r="B33" t="s">
        <v>50</v>
      </c>
      <c r="C33" t="s">
        <v>51</v>
      </c>
      <c r="D33">
        <v>4</v>
      </c>
      <c r="E33">
        <v>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2</v>
      </c>
      <c r="N33">
        <v>0</v>
      </c>
      <c r="O33">
        <v>36.531599999999997</v>
      </c>
      <c r="P33">
        <v>-97.444500000000005</v>
      </c>
    </row>
    <row r="34" spans="1:16">
      <c r="A34">
        <v>33</v>
      </c>
      <c r="B34" t="s">
        <v>52</v>
      </c>
      <c r="C34" t="s">
        <v>53</v>
      </c>
      <c r="D34">
        <v>38</v>
      </c>
      <c r="E34">
        <v>22</v>
      </c>
      <c r="F34">
        <v>4</v>
      </c>
      <c r="G34">
        <v>7</v>
      </c>
      <c r="H34">
        <v>0</v>
      </c>
      <c r="I34">
        <v>0</v>
      </c>
      <c r="J34">
        <v>0</v>
      </c>
      <c r="K34">
        <v>5</v>
      </c>
      <c r="L34">
        <v>21</v>
      </c>
      <c r="M34">
        <v>17</v>
      </c>
      <c r="N34">
        <v>0</v>
      </c>
      <c r="O34">
        <v>35.306399999999996</v>
      </c>
      <c r="P34">
        <v>-98.3446</v>
      </c>
    </row>
    <row r="35" spans="1:16">
      <c r="A35">
        <v>34</v>
      </c>
      <c r="B35" t="s">
        <v>607</v>
      </c>
      <c r="C35" t="s">
        <v>608</v>
      </c>
      <c r="D35">
        <v>329</v>
      </c>
      <c r="E35">
        <v>256</v>
      </c>
      <c r="F35">
        <v>22</v>
      </c>
      <c r="G35">
        <v>28</v>
      </c>
      <c r="H35">
        <v>7</v>
      </c>
      <c r="I35">
        <v>4</v>
      </c>
      <c r="J35">
        <v>2</v>
      </c>
      <c r="K35">
        <v>10</v>
      </c>
      <c r="L35">
        <v>168</v>
      </c>
      <c r="M35">
        <v>161</v>
      </c>
      <c r="N35">
        <v>7</v>
      </c>
      <c r="O35">
        <v>35.936</v>
      </c>
      <c r="P35">
        <v>-95.875200000000007</v>
      </c>
    </row>
    <row r="36" spans="1:16">
      <c r="A36">
        <v>35</v>
      </c>
      <c r="B36" t="s">
        <v>54</v>
      </c>
      <c r="C36" t="s">
        <v>55</v>
      </c>
      <c r="D36">
        <v>62</v>
      </c>
      <c r="E36">
        <v>52</v>
      </c>
      <c r="F36">
        <v>0</v>
      </c>
      <c r="G36">
        <v>10</v>
      </c>
      <c r="H36">
        <v>0</v>
      </c>
      <c r="I36">
        <v>0</v>
      </c>
      <c r="J36">
        <v>0</v>
      </c>
      <c r="K36">
        <v>0</v>
      </c>
      <c r="L36">
        <v>34</v>
      </c>
      <c r="M36">
        <v>28</v>
      </c>
      <c r="N36">
        <v>2</v>
      </c>
      <c r="O36">
        <v>36.788600000000002</v>
      </c>
      <c r="P36">
        <v>-97.281499999999994</v>
      </c>
    </row>
    <row r="37" spans="1:16">
      <c r="A37">
        <v>36</v>
      </c>
      <c r="B37" t="s">
        <v>56</v>
      </c>
      <c r="C37" t="s">
        <v>57</v>
      </c>
      <c r="D37">
        <v>26</v>
      </c>
      <c r="E37">
        <v>22</v>
      </c>
      <c r="F37">
        <v>2</v>
      </c>
      <c r="G37">
        <v>2</v>
      </c>
      <c r="H37">
        <v>0</v>
      </c>
      <c r="I37">
        <v>0</v>
      </c>
      <c r="J37">
        <v>0</v>
      </c>
      <c r="K37">
        <v>0</v>
      </c>
      <c r="L37">
        <v>11</v>
      </c>
      <c r="M37">
        <v>15</v>
      </c>
      <c r="N37">
        <v>0</v>
      </c>
      <c r="O37">
        <v>34.778599999999997</v>
      </c>
      <c r="P37">
        <v>-99.335099999999997</v>
      </c>
    </row>
    <row r="38" spans="1:16">
      <c r="A38">
        <v>37</v>
      </c>
      <c r="B38" t="s">
        <v>58</v>
      </c>
      <c r="C38" t="s">
        <v>59</v>
      </c>
      <c r="D38">
        <v>165</v>
      </c>
      <c r="E38">
        <v>124</v>
      </c>
      <c r="F38">
        <v>10</v>
      </c>
      <c r="G38">
        <v>19</v>
      </c>
      <c r="H38">
        <v>2</v>
      </c>
      <c r="I38">
        <v>0</v>
      </c>
      <c r="J38">
        <v>0</v>
      </c>
      <c r="K38">
        <v>10</v>
      </c>
      <c r="L38">
        <v>80</v>
      </c>
      <c r="M38">
        <v>85</v>
      </c>
      <c r="N38">
        <v>0</v>
      </c>
      <c r="O38">
        <v>35.150300000000001</v>
      </c>
      <c r="P38">
        <v>-97.668300000000002</v>
      </c>
    </row>
    <row r="39" spans="1:16">
      <c r="A39">
        <v>38</v>
      </c>
      <c r="B39" t="s">
        <v>60</v>
      </c>
      <c r="C39" t="s">
        <v>61</v>
      </c>
      <c r="D39">
        <v>14</v>
      </c>
      <c r="E39">
        <v>4</v>
      </c>
      <c r="F39">
        <v>0</v>
      </c>
      <c r="G39">
        <v>10</v>
      </c>
      <c r="H39">
        <v>0</v>
      </c>
      <c r="I39">
        <v>0</v>
      </c>
      <c r="J39">
        <v>0</v>
      </c>
      <c r="K39">
        <v>0</v>
      </c>
      <c r="L39">
        <v>10</v>
      </c>
      <c r="M39">
        <v>4</v>
      </c>
      <c r="N39">
        <v>0</v>
      </c>
      <c r="O39">
        <v>36.801699999999997</v>
      </c>
      <c r="P39">
        <v>-95.070999999999998</v>
      </c>
    </row>
    <row r="40" spans="1:16">
      <c r="A40">
        <v>39</v>
      </c>
      <c r="B40" t="s">
        <v>62</v>
      </c>
      <c r="C40" t="s">
        <v>63</v>
      </c>
      <c r="D40">
        <v>2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v>0</v>
      </c>
      <c r="N40">
        <v>0</v>
      </c>
      <c r="O40">
        <v>36.728200000000001</v>
      </c>
      <c r="P40">
        <v>-102.50490000000001</v>
      </c>
    </row>
    <row r="41" spans="1:16">
      <c r="A41">
        <v>40</v>
      </c>
      <c r="B41" t="s">
        <v>64</v>
      </c>
      <c r="C41" t="s">
        <v>65</v>
      </c>
      <c r="D41">
        <v>14</v>
      </c>
      <c r="E41">
        <v>10</v>
      </c>
      <c r="F41">
        <v>0</v>
      </c>
      <c r="G41">
        <v>4</v>
      </c>
      <c r="H41">
        <v>0</v>
      </c>
      <c r="I41">
        <v>0</v>
      </c>
      <c r="J41">
        <v>0</v>
      </c>
      <c r="K41">
        <v>0</v>
      </c>
      <c r="L41">
        <v>7</v>
      </c>
      <c r="M41">
        <v>7</v>
      </c>
      <c r="N41">
        <v>0</v>
      </c>
      <c r="O41">
        <v>35.189900000000002</v>
      </c>
      <c r="P41">
        <v>-94.792199999999994</v>
      </c>
    </row>
    <row r="42" spans="1:16">
      <c r="A42">
        <v>41</v>
      </c>
      <c r="B42" t="s">
        <v>66</v>
      </c>
      <c r="C42" t="s">
        <v>67</v>
      </c>
      <c r="D42">
        <v>49</v>
      </c>
      <c r="E42">
        <v>22</v>
      </c>
      <c r="F42">
        <v>4</v>
      </c>
      <c r="G42">
        <v>16</v>
      </c>
      <c r="H42">
        <v>0</v>
      </c>
      <c r="I42">
        <v>0</v>
      </c>
      <c r="J42">
        <v>0</v>
      </c>
      <c r="K42">
        <v>7</v>
      </c>
      <c r="L42">
        <v>23</v>
      </c>
      <c r="M42">
        <v>26</v>
      </c>
      <c r="N42">
        <v>2</v>
      </c>
      <c r="O42">
        <v>34.893999999999998</v>
      </c>
      <c r="P42">
        <v>-98.364400000000003</v>
      </c>
    </row>
    <row r="43" spans="1:16">
      <c r="A43">
        <v>42</v>
      </c>
      <c r="B43" t="s">
        <v>68</v>
      </c>
      <c r="C43" t="s">
        <v>69</v>
      </c>
      <c r="D43">
        <v>30</v>
      </c>
      <c r="E43">
        <v>10</v>
      </c>
      <c r="F43">
        <v>2</v>
      </c>
      <c r="G43">
        <v>16</v>
      </c>
      <c r="H43">
        <v>2</v>
      </c>
      <c r="I43">
        <v>0</v>
      </c>
      <c r="J43">
        <v>0</v>
      </c>
      <c r="K43">
        <v>0</v>
      </c>
      <c r="L43">
        <v>13</v>
      </c>
      <c r="M43">
        <v>17</v>
      </c>
      <c r="N43">
        <v>0</v>
      </c>
      <c r="O43">
        <v>34.0276</v>
      </c>
      <c r="P43">
        <v>-95.868099999999998</v>
      </c>
    </row>
    <row r="44" spans="1:16">
      <c r="A44">
        <v>43</v>
      </c>
      <c r="B44" t="s">
        <v>70</v>
      </c>
      <c r="C44" t="s">
        <v>71</v>
      </c>
      <c r="D44">
        <v>23</v>
      </c>
      <c r="E44">
        <v>10</v>
      </c>
      <c r="F44">
        <v>2</v>
      </c>
      <c r="G44">
        <v>4</v>
      </c>
      <c r="H44">
        <v>0</v>
      </c>
      <c r="I44">
        <v>0</v>
      </c>
      <c r="J44">
        <v>0</v>
      </c>
      <c r="K44">
        <v>7</v>
      </c>
      <c r="L44">
        <v>12</v>
      </c>
      <c r="M44">
        <v>11</v>
      </c>
      <c r="N44">
        <v>2</v>
      </c>
      <c r="O44">
        <v>35.1479</v>
      </c>
      <c r="P44">
        <v>-96.667699999999996</v>
      </c>
    </row>
    <row r="45" spans="1:16">
      <c r="A45">
        <v>44</v>
      </c>
      <c r="B45" t="s">
        <v>72</v>
      </c>
      <c r="C45" t="s">
        <v>73</v>
      </c>
      <c r="D45">
        <v>20</v>
      </c>
      <c r="E45">
        <v>13</v>
      </c>
      <c r="F45">
        <v>0</v>
      </c>
      <c r="G45">
        <v>7</v>
      </c>
      <c r="H45">
        <v>0</v>
      </c>
      <c r="I45">
        <v>0</v>
      </c>
      <c r="J45">
        <v>0</v>
      </c>
      <c r="K45">
        <v>0</v>
      </c>
      <c r="L45">
        <v>10</v>
      </c>
      <c r="M45">
        <v>10</v>
      </c>
      <c r="N45">
        <v>0</v>
      </c>
      <c r="O45">
        <v>35.667299999999997</v>
      </c>
      <c r="P45">
        <v>-95.197900000000004</v>
      </c>
    </row>
    <row r="46" spans="1:16">
      <c r="A46">
        <v>45</v>
      </c>
      <c r="B46" t="s">
        <v>74</v>
      </c>
      <c r="C46" t="s">
        <v>75</v>
      </c>
      <c r="D46">
        <v>25</v>
      </c>
      <c r="E46">
        <v>19</v>
      </c>
      <c r="F46">
        <v>2</v>
      </c>
      <c r="G46">
        <v>0</v>
      </c>
      <c r="H46">
        <v>0</v>
      </c>
      <c r="I46">
        <v>0</v>
      </c>
      <c r="J46">
        <v>0</v>
      </c>
      <c r="K46">
        <v>4</v>
      </c>
      <c r="L46">
        <v>15</v>
      </c>
      <c r="M46">
        <v>10</v>
      </c>
      <c r="N46">
        <v>0</v>
      </c>
      <c r="O46">
        <v>34.645000000000003</v>
      </c>
      <c r="P46">
        <v>-97.817899999999995</v>
      </c>
    </row>
    <row r="47" spans="1:16">
      <c r="A47">
        <v>46</v>
      </c>
      <c r="B47" t="s">
        <v>76</v>
      </c>
      <c r="C47" t="s">
        <v>77</v>
      </c>
      <c r="D47">
        <v>78</v>
      </c>
      <c r="E47">
        <v>70</v>
      </c>
      <c r="F47">
        <v>4</v>
      </c>
      <c r="G47">
        <v>4</v>
      </c>
      <c r="H47">
        <v>0</v>
      </c>
      <c r="I47">
        <v>0</v>
      </c>
      <c r="J47">
        <v>0</v>
      </c>
      <c r="K47">
        <v>0</v>
      </c>
      <c r="L47">
        <v>33</v>
      </c>
      <c r="M47">
        <v>45</v>
      </c>
      <c r="N47">
        <v>0</v>
      </c>
      <c r="O47">
        <v>35.232799999999997</v>
      </c>
      <c r="P47">
        <v>-97.706000000000003</v>
      </c>
    </row>
    <row r="48" spans="1:16">
      <c r="A48">
        <v>47</v>
      </c>
      <c r="B48" t="s">
        <v>814</v>
      </c>
      <c r="C48" t="s">
        <v>815</v>
      </c>
      <c r="D48">
        <v>100</v>
      </c>
      <c r="E48">
        <v>58</v>
      </c>
      <c r="F48">
        <v>2</v>
      </c>
      <c r="G48">
        <v>31</v>
      </c>
      <c r="H48">
        <v>7</v>
      </c>
      <c r="I48">
        <v>0</v>
      </c>
      <c r="J48">
        <v>2</v>
      </c>
      <c r="K48">
        <v>0</v>
      </c>
      <c r="L48">
        <v>49</v>
      </c>
      <c r="M48">
        <v>51</v>
      </c>
      <c r="N48">
        <v>0</v>
      </c>
      <c r="O48">
        <v>35.841200000000001</v>
      </c>
      <c r="P48">
        <v>-96.397800000000004</v>
      </c>
    </row>
    <row r="49" spans="1:16">
      <c r="A49">
        <v>48</v>
      </c>
      <c r="B49" t="s">
        <v>609</v>
      </c>
      <c r="C49" t="s">
        <v>829</v>
      </c>
      <c r="D49">
        <v>890</v>
      </c>
      <c r="E49">
        <v>571</v>
      </c>
      <c r="F49">
        <v>76</v>
      </c>
      <c r="G49">
        <v>64</v>
      </c>
      <c r="H49">
        <v>61</v>
      </c>
      <c r="I49">
        <v>31</v>
      </c>
      <c r="J49">
        <v>2</v>
      </c>
      <c r="K49">
        <v>85</v>
      </c>
      <c r="L49">
        <v>425</v>
      </c>
      <c r="M49">
        <v>465</v>
      </c>
      <c r="N49">
        <v>0</v>
      </c>
      <c r="O49">
        <v>36.072400000000002</v>
      </c>
      <c r="P49">
        <v>-95.766900000000007</v>
      </c>
    </row>
    <row r="50" spans="1:16">
      <c r="A50">
        <v>49</v>
      </c>
      <c r="B50" t="s">
        <v>609</v>
      </c>
      <c r="C50" t="s">
        <v>610</v>
      </c>
      <c r="D50">
        <v>174</v>
      </c>
      <c r="E50">
        <v>133</v>
      </c>
      <c r="F50">
        <v>7</v>
      </c>
      <c r="G50">
        <v>10</v>
      </c>
      <c r="H50">
        <v>7</v>
      </c>
      <c r="I50">
        <v>7</v>
      </c>
      <c r="J50">
        <v>0</v>
      </c>
      <c r="K50">
        <v>10</v>
      </c>
      <c r="L50">
        <v>84</v>
      </c>
      <c r="M50">
        <v>90</v>
      </c>
      <c r="N50">
        <v>0</v>
      </c>
      <c r="O50">
        <v>36.052799999999998</v>
      </c>
      <c r="P50">
        <v>-95.781099999999995</v>
      </c>
    </row>
    <row r="51" spans="1:16">
      <c r="A51">
        <v>50</v>
      </c>
      <c r="B51" t="s">
        <v>609</v>
      </c>
      <c r="C51" t="s">
        <v>816</v>
      </c>
      <c r="D51">
        <v>135</v>
      </c>
      <c r="E51">
        <v>91</v>
      </c>
      <c r="F51">
        <v>7</v>
      </c>
      <c r="G51">
        <v>13</v>
      </c>
      <c r="H51">
        <v>7</v>
      </c>
      <c r="I51">
        <v>4</v>
      </c>
      <c r="J51">
        <v>0</v>
      </c>
      <c r="K51">
        <v>13</v>
      </c>
      <c r="L51">
        <v>72</v>
      </c>
      <c r="M51">
        <v>63</v>
      </c>
      <c r="N51">
        <v>0</v>
      </c>
      <c r="O51">
        <v>36.016500000000001</v>
      </c>
      <c r="P51">
        <v>-95.790199999999999</v>
      </c>
    </row>
    <row r="52" spans="1:16">
      <c r="A52">
        <v>51</v>
      </c>
      <c r="B52" t="s">
        <v>611</v>
      </c>
      <c r="C52" t="s">
        <v>612</v>
      </c>
      <c r="D52">
        <v>115</v>
      </c>
      <c r="E52">
        <v>61</v>
      </c>
      <c r="F52">
        <v>4</v>
      </c>
      <c r="G52">
        <v>40</v>
      </c>
      <c r="H52">
        <v>4</v>
      </c>
      <c r="I52">
        <v>4</v>
      </c>
      <c r="J52">
        <v>2</v>
      </c>
      <c r="K52">
        <v>0</v>
      </c>
      <c r="L52">
        <v>66</v>
      </c>
      <c r="M52">
        <v>49</v>
      </c>
      <c r="N52">
        <v>2</v>
      </c>
      <c r="O52">
        <v>34.031399999999998</v>
      </c>
      <c r="P52">
        <v>-94.737300000000005</v>
      </c>
    </row>
    <row r="53" spans="1:16">
      <c r="A53">
        <v>52</v>
      </c>
      <c r="B53" t="s">
        <v>78</v>
      </c>
      <c r="C53" t="s">
        <v>865</v>
      </c>
      <c r="D53">
        <v>11</v>
      </c>
      <c r="E53">
        <v>7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4</v>
      </c>
      <c r="M53">
        <v>7</v>
      </c>
      <c r="N53">
        <v>4</v>
      </c>
      <c r="O53">
        <v>36.829799999999999</v>
      </c>
      <c r="P53">
        <v>-99.626999999999995</v>
      </c>
    </row>
    <row r="54" spans="1:16">
      <c r="A54">
        <v>53</v>
      </c>
      <c r="B54" t="s">
        <v>79</v>
      </c>
      <c r="C54" t="s">
        <v>80</v>
      </c>
      <c r="D54">
        <v>6</v>
      </c>
      <c r="E54">
        <v>4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>
        <v>4</v>
      </c>
      <c r="M54">
        <v>2</v>
      </c>
      <c r="N54">
        <v>0</v>
      </c>
      <c r="O54">
        <v>34.731299999999997</v>
      </c>
      <c r="P54">
        <v>-95.245800000000003</v>
      </c>
    </row>
    <row r="55" spans="1:16">
      <c r="A55">
        <v>54</v>
      </c>
      <c r="B55" t="s">
        <v>81</v>
      </c>
      <c r="C55" t="s">
        <v>82</v>
      </c>
      <c r="D55">
        <v>10</v>
      </c>
      <c r="E55">
        <v>10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5</v>
      </c>
      <c r="M55">
        <v>5</v>
      </c>
      <c r="N55">
        <v>0</v>
      </c>
      <c r="O55">
        <v>36.901600000000002</v>
      </c>
      <c r="P55">
        <v>-98.422700000000006</v>
      </c>
    </row>
    <row r="56" spans="1:16">
      <c r="A56">
        <v>55</v>
      </c>
      <c r="B56" t="s">
        <v>83</v>
      </c>
      <c r="C56" t="s">
        <v>84</v>
      </c>
      <c r="D56">
        <v>38</v>
      </c>
      <c r="E56">
        <v>25</v>
      </c>
      <c r="F56">
        <v>7</v>
      </c>
      <c r="G56">
        <v>2</v>
      </c>
      <c r="H56">
        <v>2</v>
      </c>
      <c r="I56">
        <v>2</v>
      </c>
      <c r="J56">
        <v>0</v>
      </c>
      <c r="K56">
        <v>0</v>
      </c>
      <c r="L56">
        <v>21</v>
      </c>
      <c r="M56">
        <v>17</v>
      </c>
      <c r="N56">
        <v>0</v>
      </c>
      <c r="O56">
        <v>35.348399999999998</v>
      </c>
      <c r="P56">
        <v>-99.1708</v>
      </c>
    </row>
    <row r="57" spans="1:16">
      <c r="A57">
        <v>56</v>
      </c>
      <c r="B57" t="s">
        <v>85</v>
      </c>
      <c r="C57" t="s">
        <v>86</v>
      </c>
      <c r="D57">
        <v>22</v>
      </c>
      <c r="E57">
        <v>7</v>
      </c>
      <c r="F57">
        <v>0</v>
      </c>
      <c r="G57">
        <v>7</v>
      </c>
      <c r="H57">
        <v>4</v>
      </c>
      <c r="I57">
        <v>0</v>
      </c>
      <c r="J57">
        <v>0</v>
      </c>
      <c r="K57">
        <v>4</v>
      </c>
      <c r="L57">
        <v>14</v>
      </c>
      <c r="M57">
        <v>8</v>
      </c>
      <c r="N57">
        <v>0</v>
      </c>
      <c r="O57">
        <v>35.338000000000001</v>
      </c>
      <c r="P57">
        <v>-96.459000000000003</v>
      </c>
    </row>
    <row r="58" spans="1:16">
      <c r="A58">
        <v>57</v>
      </c>
      <c r="B58" t="s">
        <v>87</v>
      </c>
      <c r="C58" t="s">
        <v>613</v>
      </c>
      <c r="D58">
        <v>74</v>
      </c>
      <c r="E58">
        <v>43</v>
      </c>
      <c r="F58">
        <v>2</v>
      </c>
      <c r="G58">
        <v>25</v>
      </c>
      <c r="H58">
        <v>2</v>
      </c>
      <c r="I58">
        <v>0</v>
      </c>
      <c r="J58">
        <v>0</v>
      </c>
      <c r="K58">
        <v>2</v>
      </c>
      <c r="L58">
        <v>28</v>
      </c>
      <c r="M58">
        <v>46</v>
      </c>
      <c r="N58">
        <v>0</v>
      </c>
      <c r="O58">
        <v>34.860900000000001</v>
      </c>
      <c r="P58">
        <v>-96.662099999999995</v>
      </c>
    </row>
    <row r="59" spans="1:16">
      <c r="A59">
        <v>58</v>
      </c>
      <c r="B59" t="s">
        <v>614</v>
      </c>
      <c r="C59" t="s">
        <v>615</v>
      </c>
      <c r="D59">
        <v>83</v>
      </c>
      <c r="E59">
        <v>49</v>
      </c>
      <c r="F59">
        <v>13</v>
      </c>
      <c r="G59">
        <v>10</v>
      </c>
      <c r="H59">
        <v>7</v>
      </c>
      <c r="I59">
        <v>0</v>
      </c>
      <c r="J59">
        <v>0</v>
      </c>
      <c r="K59">
        <v>4</v>
      </c>
      <c r="L59">
        <v>34</v>
      </c>
      <c r="M59">
        <v>49</v>
      </c>
      <c r="N59">
        <v>0</v>
      </c>
      <c r="O59">
        <v>34.623100000000001</v>
      </c>
      <c r="P59">
        <v>-98.624899999999997</v>
      </c>
    </row>
    <row r="60" spans="1:16">
      <c r="A60">
        <v>59</v>
      </c>
      <c r="B60" t="s">
        <v>88</v>
      </c>
      <c r="C60" t="s">
        <v>89</v>
      </c>
      <c r="D60">
        <v>48</v>
      </c>
      <c r="E60">
        <v>31</v>
      </c>
      <c r="F60">
        <v>4</v>
      </c>
      <c r="G60">
        <v>13</v>
      </c>
      <c r="H60">
        <v>0</v>
      </c>
      <c r="I60">
        <v>0</v>
      </c>
      <c r="J60">
        <v>0</v>
      </c>
      <c r="K60">
        <v>0</v>
      </c>
      <c r="L60">
        <v>27</v>
      </c>
      <c r="M60">
        <v>21</v>
      </c>
      <c r="N60">
        <v>0</v>
      </c>
      <c r="O60">
        <v>34.121299999999998</v>
      </c>
      <c r="P60">
        <v>-96.271100000000004</v>
      </c>
    </row>
    <row r="61" spans="1:16">
      <c r="A61">
        <v>60</v>
      </c>
      <c r="B61" t="s">
        <v>90</v>
      </c>
      <c r="C61" t="s">
        <v>91</v>
      </c>
      <c r="D61">
        <v>52</v>
      </c>
      <c r="E61">
        <v>28</v>
      </c>
      <c r="F61">
        <v>4</v>
      </c>
      <c r="G61">
        <v>16</v>
      </c>
      <c r="H61">
        <v>0</v>
      </c>
      <c r="I61">
        <v>2</v>
      </c>
      <c r="J61">
        <v>0</v>
      </c>
      <c r="K61">
        <v>2</v>
      </c>
      <c r="L61">
        <v>26</v>
      </c>
      <c r="M61">
        <v>26</v>
      </c>
      <c r="N61">
        <v>0</v>
      </c>
      <c r="O61">
        <v>33.936500000000002</v>
      </c>
      <c r="P61">
        <v>-96.429299999999998</v>
      </c>
    </row>
    <row r="62" spans="1:16">
      <c r="A62">
        <v>61</v>
      </c>
      <c r="B62" t="s">
        <v>92</v>
      </c>
      <c r="C62" t="s">
        <v>93</v>
      </c>
      <c r="D62">
        <v>14</v>
      </c>
      <c r="E62">
        <v>10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7</v>
      </c>
      <c r="M62">
        <v>7</v>
      </c>
      <c r="N62">
        <v>0</v>
      </c>
      <c r="O62">
        <v>35.601199999999999</v>
      </c>
      <c r="P62">
        <v>-98.121099999999998</v>
      </c>
    </row>
    <row r="63" spans="1:16">
      <c r="A63">
        <v>62</v>
      </c>
      <c r="B63" t="s">
        <v>94</v>
      </c>
      <c r="C63" t="s">
        <v>95</v>
      </c>
      <c r="D63">
        <v>4</v>
      </c>
      <c r="E63">
        <v>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2</v>
      </c>
      <c r="N63">
        <v>0</v>
      </c>
      <c r="O63">
        <v>34.965899999999998</v>
      </c>
      <c r="P63">
        <v>-96.245900000000006</v>
      </c>
    </row>
    <row r="64" spans="1:16">
      <c r="A64">
        <v>63</v>
      </c>
      <c r="B64" t="s">
        <v>96</v>
      </c>
      <c r="C64" t="s">
        <v>97</v>
      </c>
      <c r="D64">
        <v>20</v>
      </c>
      <c r="E64">
        <v>10</v>
      </c>
      <c r="F64">
        <v>0</v>
      </c>
      <c r="G64">
        <v>10</v>
      </c>
      <c r="H64">
        <v>0</v>
      </c>
      <c r="I64">
        <v>0</v>
      </c>
      <c r="J64">
        <v>0</v>
      </c>
      <c r="K64">
        <v>0</v>
      </c>
      <c r="L64">
        <v>10</v>
      </c>
      <c r="M64">
        <v>10</v>
      </c>
      <c r="N64">
        <v>0</v>
      </c>
      <c r="O64">
        <v>35.171399999999998</v>
      </c>
      <c r="P64">
        <v>-95.656700000000001</v>
      </c>
    </row>
    <row r="65" spans="1:16">
      <c r="A65">
        <v>64</v>
      </c>
      <c r="B65" t="s">
        <v>98</v>
      </c>
      <c r="C65" t="s">
        <v>99</v>
      </c>
      <c r="D65">
        <v>25</v>
      </c>
      <c r="E65">
        <v>10</v>
      </c>
      <c r="F65">
        <v>2</v>
      </c>
      <c r="G65">
        <v>13</v>
      </c>
      <c r="H65">
        <v>0</v>
      </c>
      <c r="I65">
        <v>0</v>
      </c>
      <c r="J65">
        <v>0</v>
      </c>
      <c r="K65">
        <v>0</v>
      </c>
      <c r="L65">
        <v>13</v>
      </c>
      <c r="M65">
        <v>12</v>
      </c>
      <c r="N65">
        <v>2</v>
      </c>
      <c r="O65">
        <v>34.235599999999998</v>
      </c>
      <c r="P65">
        <v>-96.211600000000004</v>
      </c>
    </row>
    <row r="66" spans="1:16">
      <c r="A66">
        <v>65</v>
      </c>
      <c r="B66" t="s">
        <v>616</v>
      </c>
      <c r="C66" t="s">
        <v>617</v>
      </c>
      <c r="D66">
        <v>37</v>
      </c>
      <c r="E66">
        <v>22</v>
      </c>
      <c r="F66">
        <v>0</v>
      </c>
      <c r="G66">
        <v>13</v>
      </c>
      <c r="H66">
        <v>0</v>
      </c>
      <c r="I66">
        <v>2</v>
      </c>
      <c r="J66">
        <v>0</v>
      </c>
      <c r="K66">
        <v>0</v>
      </c>
      <c r="L66">
        <v>24</v>
      </c>
      <c r="M66">
        <v>13</v>
      </c>
      <c r="N66">
        <v>2</v>
      </c>
      <c r="O66">
        <v>36.532499999999999</v>
      </c>
      <c r="P66">
        <v>-95.924800000000005</v>
      </c>
    </row>
    <row r="67" spans="1:16">
      <c r="A67">
        <v>66</v>
      </c>
      <c r="B67" t="s">
        <v>100</v>
      </c>
      <c r="C67" t="s">
        <v>101</v>
      </c>
      <c r="D67">
        <v>17</v>
      </c>
      <c r="E67">
        <v>13</v>
      </c>
      <c r="F67">
        <v>0</v>
      </c>
      <c r="G67">
        <v>4</v>
      </c>
      <c r="H67">
        <v>0</v>
      </c>
      <c r="I67">
        <v>0</v>
      </c>
      <c r="J67">
        <v>0</v>
      </c>
      <c r="K67">
        <v>0</v>
      </c>
      <c r="L67">
        <v>7</v>
      </c>
      <c r="M67">
        <v>10</v>
      </c>
      <c r="N67">
        <v>0</v>
      </c>
      <c r="O67">
        <v>36.048999999999999</v>
      </c>
      <c r="P67">
        <v>-98.587100000000007</v>
      </c>
    </row>
    <row r="68" spans="1:16">
      <c r="A68">
        <v>67</v>
      </c>
      <c r="B68" t="s">
        <v>102</v>
      </c>
      <c r="C68" t="s">
        <v>103</v>
      </c>
      <c r="D68">
        <v>19</v>
      </c>
      <c r="E68">
        <v>13</v>
      </c>
      <c r="F68">
        <v>2</v>
      </c>
      <c r="G68">
        <v>4</v>
      </c>
      <c r="H68">
        <v>0</v>
      </c>
      <c r="I68">
        <v>0</v>
      </c>
      <c r="J68">
        <v>0</v>
      </c>
      <c r="K68">
        <v>0</v>
      </c>
      <c r="L68">
        <v>10</v>
      </c>
      <c r="M68">
        <v>9</v>
      </c>
      <c r="N68">
        <v>0</v>
      </c>
      <c r="O68">
        <v>35.4178</v>
      </c>
      <c r="P68">
        <v>-99.2821</v>
      </c>
    </row>
    <row r="69" spans="1:16">
      <c r="A69">
        <v>68</v>
      </c>
      <c r="B69" t="s">
        <v>104</v>
      </c>
      <c r="C69" t="s">
        <v>105</v>
      </c>
      <c r="D69">
        <v>35</v>
      </c>
      <c r="E69">
        <v>16</v>
      </c>
      <c r="F69">
        <v>4</v>
      </c>
      <c r="G69">
        <v>13</v>
      </c>
      <c r="H69">
        <v>0</v>
      </c>
      <c r="I69">
        <v>0</v>
      </c>
      <c r="J69">
        <v>0</v>
      </c>
      <c r="K69">
        <v>2</v>
      </c>
      <c r="L69">
        <v>18</v>
      </c>
      <c r="M69">
        <v>17</v>
      </c>
      <c r="N69">
        <v>0</v>
      </c>
      <c r="O69">
        <v>35.102699999999999</v>
      </c>
      <c r="P69">
        <v>-98.603399999999993</v>
      </c>
    </row>
    <row r="70" spans="1:16">
      <c r="A70">
        <v>69</v>
      </c>
      <c r="B70" t="s">
        <v>106</v>
      </c>
      <c r="C70" t="s">
        <v>107</v>
      </c>
      <c r="D70">
        <v>8</v>
      </c>
      <c r="E70">
        <v>4</v>
      </c>
      <c r="F70">
        <v>0</v>
      </c>
      <c r="G70">
        <v>4</v>
      </c>
      <c r="H70">
        <v>0</v>
      </c>
      <c r="I70">
        <v>0</v>
      </c>
      <c r="J70">
        <v>0</v>
      </c>
      <c r="K70">
        <v>0</v>
      </c>
      <c r="L70">
        <v>4</v>
      </c>
      <c r="M70">
        <v>4</v>
      </c>
      <c r="N70">
        <v>0</v>
      </c>
      <c r="O70">
        <v>35.804499999999997</v>
      </c>
      <c r="P70">
        <v>-97.012699999999995</v>
      </c>
    </row>
    <row r="71" spans="1:16">
      <c r="A71">
        <v>70</v>
      </c>
      <c r="B71" t="s">
        <v>108</v>
      </c>
      <c r="C71" t="s">
        <v>109</v>
      </c>
      <c r="D71">
        <v>29</v>
      </c>
      <c r="E71">
        <v>25</v>
      </c>
      <c r="F71">
        <v>2</v>
      </c>
      <c r="G71">
        <v>0</v>
      </c>
      <c r="H71">
        <v>0</v>
      </c>
      <c r="I71">
        <v>0</v>
      </c>
      <c r="J71">
        <v>0</v>
      </c>
      <c r="K71">
        <v>2</v>
      </c>
      <c r="L71">
        <v>11</v>
      </c>
      <c r="M71">
        <v>18</v>
      </c>
      <c r="N71">
        <v>0</v>
      </c>
      <c r="O71">
        <v>35.801200000000001</v>
      </c>
      <c r="P71">
        <v>-97.677199999999999</v>
      </c>
    </row>
    <row r="72" spans="1:16">
      <c r="A72">
        <v>71</v>
      </c>
      <c r="B72" t="s">
        <v>618</v>
      </c>
      <c r="C72" t="s">
        <v>619</v>
      </c>
      <c r="D72">
        <v>129</v>
      </c>
      <c r="E72">
        <v>67</v>
      </c>
      <c r="F72">
        <v>13</v>
      </c>
      <c r="G72">
        <v>43</v>
      </c>
      <c r="H72">
        <v>2</v>
      </c>
      <c r="I72">
        <v>4</v>
      </c>
      <c r="J72">
        <v>0</v>
      </c>
      <c r="K72">
        <v>0</v>
      </c>
      <c r="L72">
        <v>70</v>
      </c>
      <c r="M72">
        <v>59</v>
      </c>
      <c r="N72">
        <v>0</v>
      </c>
      <c r="O72">
        <v>36.168900000000001</v>
      </c>
      <c r="P72">
        <v>-95.755600000000001</v>
      </c>
    </row>
    <row r="73" spans="1:16">
      <c r="A73">
        <v>72</v>
      </c>
      <c r="B73" t="s">
        <v>110</v>
      </c>
      <c r="C73" t="s">
        <v>111</v>
      </c>
      <c r="D73">
        <v>14</v>
      </c>
      <c r="E73">
        <v>4</v>
      </c>
      <c r="F73">
        <v>0</v>
      </c>
      <c r="G73">
        <v>10</v>
      </c>
      <c r="H73">
        <v>0</v>
      </c>
      <c r="I73">
        <v>0</v>
      </c>
      <c r="J73">
        <v>0</v>
      </c>
      <c r="K73">
        <v>0</v>
      </c>
      <c r="L73">
        <v>7</v>
      </c>
      <c r="M73">
        <v>7</v>
      </c>
      <c r="N73">
        <v>7</v>
      </c>
      <c r="O73">
        <v>35.7179</v>
      </c>
      <c r="P73">
        <v>-94.751199999999997</v>
      </c>
    </row>
    <row r="74" spans="1:16">
      <c r="A74">
        <v>73</v>
      </c>
      <c r="B74" t="s">
        <v>112</v>
      </c>
      <c r="C74" t="s">
        <v>113</v>
      </c>
      <c r="D74">
        <v>14</v>
      </c>
      <c r="E74">
        <v>10</v>
      </c>
      <c r="F74">
        <v>2</v>
      </c>
      <c r="G74">
        <v>2</v>
      </c>
      <c r="H74">
        <v>0</v>
      </c>
      <c r="I74">
        <v>0</v>
      </c>
      <c r="J74">
        <v>0</v>
      </c>
      <c r="K74">
        <v>0</v>
      </c>
      <c r="L74">
        <v>5</v>
      </c>
      <c r="M74">
        <v>9</v>
      </c>
      <c r="N74">
        <v>0</v>
      </c>
      <c r="O74">
        <v>34.930799999999998</v>
      </c>
      <c r="P74">
        <v>-98.139600000000002</v>
      </c>
    </row>
    <row r="75" spans="1:16">
      <c r="A75">
        <v>74</v>
      </c>
      <c r="B75" t="s">
        <v>114</v>
      </c>
      <c r="C75" t="s">
        <v>115</v>
      </c>
      <c r="D75">
        <v>27</v>
      </c>
      <c r="E75">
        <v>10</v>
      </c>
      <c r="F75">
        <v>0</v>
      </c>
      <c r="G75">
        <v>10</v>
      </c>
      <c r="H75">
        <v>0</v>
      </c>
      <c r="I75">
        <v>0</v>
      </c>
      <c r="J75">
        <v>0</v>
      </c>
      <c r="K75">
        <v>7</v>
      </c>
      <c r="L75">
        <v>12</v>
      </c>
      <c r="M75">
        <v>15</v>
      </c>
      <c r="N75">
        <v>0</v>
      </c>
      <c r="O75">
        <v>35.448500000000003</v>
      </c>
      <c r="P75">
        <v>-94.7072</v>
      </c>
    </row>
    <row r="76" spans="1:16">
      <c r="A76">
        <v>75</v>
      </c>
      <c r="B76" t="s">
        <v>790</v>
      </c>
      <c r="C76" t="s">
        <v>791</v>
      </c>
      <c r="D76">
        <v>31</v>
      </c>
      <c r="E76">
        <v>25</v>
      </c>
      <c r="F76">
        <v>2</v>
      </c>
      <c r="G76">
        <v>2</v>
      </c>
      <c r="H76">
        <v>2</v>
      </c>
      <c r="I76">
        <v>0</v>
      </c>
      <c r="J76">
        <v>0</v>
      </c>
      <c r="K76">
        <v>0</v>
      </c>
      <c r="L76">
        <v>15</v>
      </c>
      <c r="M76">
        <v>16</v>
      </c>
      <c r="N76">
        <v>0</v>
      </c>
      <c r="O76">
        <v>34.607900000000001</v>
      </c>
      <c r="P76">
        <v>-98.093199999999996</v>
      </c>
    </row>
    <row r="77" spans="1:16">
      <c r="A77">
        <v>76</v>
      </c>
      <c r="B77" t="s">
        <v>620</v>
      </c>
      <c r="C77" t="s">
        <v>621</v>
      </c>
      <c r="D77">
        <v>38</v>
      </c>
      <c r="E77">
        <v>28</v>
      </c>
      <c r="F77">
        <v>2</v>
      </c>
      <c r="G77">
        <v>4</v>
      </c>
      <c r="H77">
        <v>4</v>
      </c>
      <c r="I77">
        <v>0</v>
      </c>
      <c r="J77">
        <v>0</v>
      </c>
      <c r="K77">
        <v>0</v>
      </c>
      <c r="L77">
        <v>21</v>
      </c>
      <c r="M77">
        <v>17</v>
      </c>
      <c r="N77">
        <v>0</v>
      </c>
      <c r="O77">
        <v>35.705199999999998</v>
      </c>
      <c r="P77">
        <v>-96.882499999999993</v>
      </c>
    </row>
    <row r="78" spans="1:16">
      <c r="A78">
        <v>77</v>
      </c>
      <c r="B78" t="s">
        <v>116</v>
      </c>
      <c r="C78" t="s">
        <v>117</v>
      </c>
      <c r="D78">
        <v>20</v>
      </c>
      <c r="E78">
        <v>16</v>
      </c>
      <c r="F78">
        <v>0</v>
      </c>
      <c r="G78">
        <v>4</v>
      </c>
      <c r="H78">
        <v>0</v>
      </c>
      <c r="I78">
        <v>0</v>
      </c>
      <c r="J78">
        <v>0</v>
      </c>
      <c r="K78">
        <v>0</v>
      </c>
      <c r="L78">
        <v>10</v>
      </c>
      <c r="M78">
        <v>10</v>
      </c>
      <c r="N78">
        <v>0</v>
      </c>
      <c r="O78">
        <v>34.423999999999999</v>
      </c>
      <c r="P78">
        <v>-98.656400000000005</v>
      </c>
    </row>
    <row r="79" spans="1:16">
      <c r="A79">
        <v>78</v>
      </c>
      <c r="B79" t="s">
        <v>622</v>
      </c>
      <c r="C79" t="s">
        <v>623</v>
      </c>
      <c r="D79">
        <v>126</v>
      </c>
      <c r="E79">
        <v>61</v>
      </c>
      <c r="F79">
        <v>0</v>
      </c>
      <c r="G79">
        <v>61</v>
      </c>
      <c r="H79">
        <v>4</v>
      </c>
      <c r="I79">
        <v>0</v>
      </c>
      <c r="J79">
        <v>0</v>
      </c>
      <c r="K79">
        <v>0</v>
      </c>
      <c r="L79">
        <v>63</v>
      </c>
      <c r="M79">
        <v>63</v>
      </c>
      <c r="N79">
        <v>0</v>
      </c>
      <c r="O79">
        <v>35.470700000000001</v>
      </c>
      <c r="P79">
        <v>-95.537599999999998</v>
      </c>
    </row>
    <row r="80" spans="1:16">
      <c r="A80">
        <v>79</v>
      </c>
      <c r="B80" t="s">
        <v>118</v>
      </c>
      <c r="C80" t="s">
        <v>119</v>
      </c>
      <c r="D80">
        <v>64</v>
      </c>
      <c r="E80">
        <v>16</v>
      </c>
      <c r="F80">
        <v>0</v>
      </c>
      <c r="G80">
        <v>46</v>
      </c>
      <c r="H80">
        <v>0</v>
      </c>
      <c r="I80">
        <v>0</v>
      </c>
      <c r="J80">
        <v>0</v>
      </c>
      <c r="K80">
        <v>2</v>
      </c>
      <c r="L80">
        <v>36</v>
      </c>
      <c r="M80">
        <v>28</v>
      </c>
      <c r="N80">
        <v>0</v>
      </c>
      <c r="O80">
        <v>36.539700000000003</v>
      </c>
      <c r="P80">
        <v>-95.439499999999995</v>
      </c>
    </row>
    <row r="81" spans="1:16">
      <c r="A81">
        <v>80</v>
      </c>
      <c r="B81" t="s">
        <v>120</v>
      </c>
      <c r="C81" t="s">
        <v>121</v>
      </c>
      <c r="D81">
        <v>4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2</v>
      </c>
      <c r="N81">
        <v>0</v>
      </c>
      <c r="O81">
        <v>36.753</v>
      </c>
      <c r="P81">
        <v>-98.352500000000006</v>
      </c>
    </row>
    <row r="82" spans="1:16">
      <c r="A82">
        <v>81</v>
      </c>
      <c r="B82" t="s">
        <v>122</v>
      </c>
      <c r="C82" t="s">
        <v>123</v>
      </c>
      <c r="D82">
        <v>16</v>
      </c>
      <c r="E82">
        <v>16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5</v>
      </c>
      <c r="M82">
        <v>11</v>
      </c>
      <c r="N82">
        <v>0</v>
      </c>
      <c r="O82">
        <v>35.608199999999997</v>
      </c>
      <c r="P82">
        <v>-99.665800000000004</v>
      </c>
    </row>
    <row r="83" spans="1:16">
      <c r="A83">
        <v>82</v>
      </c>
      <c r="B83" t="s">
        <v>124</v>
      </c>
      <c r="C83" t="s">
        <v>125</v>
      </c>
      <c r="D83">
        <v>90</v>
      </c>
      <c r="E83">
        <v>52</v>
      </c>
      <c r="F83">
        <v>13</v>
      </c>
      <c r="G83">
        <v>10</v>
      </c>
      <c r="H83">
        <v>7</v>
      </c>
      <c r="I83">
        <v>4</v>
      </c>
      <c r="J83">
        <v>0</v>
      </c>
      <c r="K83">
        <v>4</v>
      </c>
      <c r="L83">
        <v>39</v>
      </c>
      <c r="M83">
        <v>51</v>
      </c>
      <c r="N83">
        <v>0</v>
      </c>
      <c r="O83">
        <v>35.051200000000001</v>
      </c>
      <c r="P83">
        <v>-97.956599999999995</v>
      </c>
    </row>
    <row r="84" spans="1:16">
      <c r="A84">
        <v>83</v>
      </c>
      <c r="B84" t="s">
        <v>126</v>
      </c>
      <c r="C84" t="s">
        <v>127</v>
      </c>
      <c r="D84">
        <v>59</v>
      </c>
      <c r="E84">
        <v>55</v>
      </c>
      <c r="F84">
        <v>0</v>
      </c>
      <c r="G84">
        <v>2</v>
      </c>
      <c r="H84">
        <v>0</v>
      </c>
      <c r="I84">
        <v>0</v>
      </c>
      <c r="J84">
        <v>2</v>
      </c>
      <c r="K84">
        <v>0</v>
      </c>
      <c r="L84">
        <v>27</v>
      </c>
      <c r="M84">
        <v>32</v>
      </c>
      <c r="N84">
        <v>0</v>
      </c>
      <c r="O84">
        <v>36.464300000000001</v>
      </c>
      <c r="P84">
        <v>-97.927599999999998</v>
      </c>
    </row>
    <row r="85" spans="1:16">
      <c r="A85">
        <v>84</v>
      </c>
      <c r="B85" t="s">
        <v>128</v>
      </c>
      <c r="C85" t="s">
        <v>792</v>
      </c>
      <c r="D85">
        <v>250</v>
      </c>
      <c r="E85">
        <v>175</v>
      </c>
      <c r="F85">
        <v>16</v>
      </c>
      <c r="G85">
        <v>34</v>
      </c>
      <c r="H85">
        <v>10</v>
      </c>
      <c r="I85">
        <v>2</v>
      </c>
      <c r="J85">
        <v>0</v>
      </c>
      <c r="K85">
        <v>13</v>
      </c>
      <c r="L85">
        <v>121</v>
      </c>
      <c r="M85">
        <v>129</v>
      </c>
      <c r="N85">
        <v>0</v>
      </c>
      <c r="O85">
        <v>35.477899999999998</v>
      </c>
      <c r="P85">
        <v>-97.279300000000006</v>
      </c>
    </row>
    <row r="86" spans="1:16">
      <c r="A86">
        <v>85</v>
      </c>
      <c r="B86" t="s">
        <v>129</v>
      </c>
      <c r="C86" t="s">
        <v>130</v>
      </c>
      <c r="D86">
        <v>53</v>
      </c>
      <c r="E86">
        <v>31</v>
      </c>
      <c r="F86">
        <v>0</v>
      </c>
      <c r="G86">
        <v>16</v>
      </c>
      <c r="H86">
        <v>2</v>
      </c>
      <c r="I86">
        <v>0</v>
      </c>
      <c r="J86">
        <v>0</v>
      </c>
      <c r="K86">
        <v>4</v>
      </c>
      <c r="L86">
        <v>27</v>
      </c>
      <c r="M86">
        <v>26</v>
      </c>
      <c r="N86">
        <v>0</v>
      </c>
      <c r="O86">
        <v>36.192599999999999</v>
      </c>
      <c r="P86">
        <v>-95.344999999999999</v>
      </c>
    </row>
    <row r="87" spans="1:16">
      <c r="A87">
        <v>86</v>
      </c>
      <c r="B87" t="s">
        <v>131</v>
      </c>
      <c r="C87" t="s">
        <v>132</v>
      </c>
      <c r="D87">
        <v>21</v>
      </c>
      <c r="E87">
        <v>19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10</v>
      </c>
      <c r="M87">
        <v>11</v>
      </c>
      <c r="N87">
        <v>0</v>
      </c>
      <c r="O87">
        <v>36.386699999999998</v>
      </c>
      <c r="P87">
        <v>-98.089799999999997</v>
      </c>
    </row>
    <row r="88" spans="1:16">
      <c r="A88">
        <v>87</v>
      </c>
      <c r="B88" t="s">
        <v>624</v>
      </c>
      <c r="C88" t="s">
        <v>625</v>
      </c>
      <c r="D88">
        <v>204</v>
      </c>
      <c r="E88">
        <v>124</v>
      </c>
      <c r="F88">
        <v>16</v>
      </c>
      <c r="G88">
        <v>55</v>
      </c>
      <c r="H88">
        <v>2</v>
      </c>
      <c r="I88">
        <v>7</v>
      </c>
      <c r="J88">
        <v>0</v>
      </c>
      <c r="K88">
        <v>0</v>
      </c>
      <c r="L88">
        <v>103</v>
      </c>
      <c r="M88">
        <v>101</v>
      </c>
      <c r="N88">
        <v>2</v>
      </c>
      <c r="O88">
        <v>36.329099999999997</v>
      </c>
      <c r="P88">
        <v>-95.6066</v>
      </c>
    </row>
    <row r="89" spans="1:16">
      <c r="A89">
        <v>88</v>
      </c>
      <c r="B89" t="s">
        <v>133</v>
      </c>
      <c r="C89" t="s">
        <v>134</v>
      </c>
      <c r="D89">
        <v>23</v>
      </c>
      <c r="E89">
        <v>10</v>
      </c>
      <c r="F89">
        <v>0</v>
      </c>
      <c r="G89">
        <v>13</v>
      </c>
      <c r="H89">
        <v>0</v>
      </c>
      <c r="I89">
        <v>0</v>
      </c>
      <c r="J89">
        <v>0</v>
      </c>
      <c r="K89">
        <v>0</v>
      </c>
      <c r="L89">
        <v>16</v>
      </c>
      <c r="M89">
        <v>7</v>
      </c>
      <c r="N89">
        <v>0</v>
      </c>
      <c r="O89">
        <v>34.590800000000002</v>
      </c>
      <c r="P89">
        <v>-95.366</v>
      </c>
    </row>
    <row r="90" spans="1:16">
      <c r="A90">
        <v>89</v>
      </c>
      <c r="B90" t="s">
        <v>135</v>
      </c>
      <c r="C90" t="s">
        <v>136</v>
      </c>
      <c r="D90">
        <v>97</v>
      </c>
      <c r="E90">
        <v>70</v>
      </c>
      <c r="F90">
        <v>4</v>
      </c>
      <c r="G90">
        <v>13</v>
      </c>
      <c r="H90">
        <v>4</v>
      </c>
      <c r="I90">
        <v>2</v>
      </c>
      <c r="J90">
        <v>0</v>
      </c>
      <c r="K90">
        <v>4</v>
      </c>
      <c r="L90">
        <v>51</v>
      </c>
      <c r="M90">
        <v>46</v>
      </c>
      <c r="N90">
        <v>0</v>
      </c>
      <c r="O90">
        <v>36.314300000000003</v>
      </c>
      <c r="P90">
        <v>-96.475200000000001</v>
      </c>
    </row>
    <row r="91" spans="1:16">
      <c r="A91">
        <v>90</v>
      </c>
      <c r="B91" t="s">
        <v>626</v>
      </c>
      <c r="C91" t="s">
        <v>627</v>
      </c>
      <c r="D91">
        <v>83</v>
      </c>
      <c r="E91">
        <v>43</v>
      </c>
      <c r="F91">
        <v>25</v>
      </c>
      <c r="G91">
        <v>7</v>
      </c>
      <c r="H91">
        <v>4</v>
      </c>
      <c r="I91">
        <v>4</v>
      </c>
      <c r="J91">
        <v>0</v>
      </c>
      <c r="K91">
        <v>0</v>
      </c>
      <c r="L91">
        <v>43</v>
      </c>
      <c r="M91">
        <v>40</v>
      </c>
      <c r="N91">
        <v>25</v>
      </c>
      <c r="O91">
        <v>35.503700000000002</v>
      </c>
      <c r="P91">
        <v>-98.983900000000006</v>
      </c>
    </row>
    <row r="92" spans="1:16">
      <c r="A92">
        <v>91</v>
      </c>
      <c r="B92" t="s">
        <v>628</v>
      </c>
      <c r="C92" t="s">
        <v>629</v>
      </c>
      <c r="D92">
        <v>31</v>
      </c>
      <c r="E92">
        <v>16</v>
      </c>
      <c r="F92">
        <v>2</v>
      </c>
      <c r="G92">
        <v>13</v>
      </c>
      <c r="H92">
        <v>0</v>
      </c>
      <c r="I92">
        <v>0</v>
      </c>
      <c r="J92">
        <v>0</v>
      </c>
      <c r="K92">
        <v>0</v>
      </c>
      <c r="L92">
        <v>18</v>
      </c>
      <c r="M92">
        <v>13</v>
      </c>
      <c r="N92">
        <v>0</v>
      </c>
      <c r="O92">
        <v>34.534399999999998</v>
      </c>
      <c r="P92">
        <v>-96.2196</v>
      </c>
    </row>
    <row r="93" spans="1:16">
      <c r="A93">
        <v>92</v>
      </c>
      <c r="B93" t="s">
        <v>630</v>
      </c>
      <c r="C93" t="s">
        <v>631</v>
      </c>
      <c r="D93">
        <v>58</v>
      </c>
      <c r="E93">
        <v>25</v>
      </c>
      <c r="F93">
        <v>0</v>
      </c>
      <c r="G93">
        <v>31</v>
      </c>
      <c r="H93">
        <v>2</v>
      </c>
      <c r="I93">
        <v>0</v>
      </c>
      <c r="J93">
        <v>0</v>
      </c>
      <c r="K93">
        <v>0</v>
      </c>
      <c r="L93">
        <v>28</v>
      </c>
      <c r="M93">
        <v>30</v>
      </c>
      <c r="N93">
        <v>0</v>
      </c>
      <c r="O93">
        <v>33.859200000000001</v>
      </c>
      <c r="P93">
        <v>-96.506500000000003</v>
      </c>
    </row>
    <row r="94" spans="1:16">
      <c r="A94">
        <v>93</v>
      </c>
      <c r="B94" t="s">
        <v>137</v>
      </c>
      <c r="C94" t="s">
        <v>138</v>
      </c>
      <c r="D94">
        <v>29</v>
      </c>
      <c r="E94">
        <v>13</v>
      </c>
      <c r="F94">
        <v>2</v>
      </c>
      <c r="G94">
        <v>10</v>
      </c>
      <c r="H94">
        <v>2</v>
      </c>
      <c r="I94">
        <v>2</v>
      </c>
      <c r="J94">
        <v>0</v>
      </c>
      <c r="K94">
        <v>0</v>
      </c>
      <c r="L94">
        <v>16</v>
      </c>
      <c r="M94">
        <v>13</v>
      </c>
      <c r="N94">
        <v>2</v>
      </c>
      <c r="O94">
        <v>36.263199999999998</v>
      </c>
      <c r="P94">
        <v>-94.692400000000006</v>
      </c>
    </row>
    <row r="95" spans="1:16">
      <c r="A95">
        <v>94</v>
      </c>
      <c r="B95" t="s">
        <v>139</v>
      </c>
      <c r="C95" t="s">
        <v>140</v>
      </c>
      <c r="D95">
        <v>22</v>
      </c>
      <c r="E95">
        <v>13</v>
      </c>
      <c r="F95">
        <v>0</v>
      </c>
      <c r="G95">
        <v>7</v>
      </c>
      <c r="H95">
        <v>0</v>
      </c>
      <c r="I95">
        <v>0</v>
      </c>
      <c r="J95">
        <v>0</v>
      </c>
      <c r="K95">
        <v>2</v>
      </c>
      <c r="L95">
        <v>10</v>
      </c>
      <c r="M95">
        <v>12</v>
      </c>
      <c r="N95">
        <v>0</v>
      </c>
      <c r="O95">
        <v>34.271999999999998</v>
      </c>
      <c r="P95">
        <v>-96.421400000000006</v>
      </c>
    </row>
    <row r="96" spans="1:16">
      <c r="A96">
        <v>95</v>
      </c>
      <c r="B96" t="s">
        <v>632</v>
      </c>
      <c r="C96" t="s">
        <v>633</v>
      </c>
      <c r="D96">
        <v>182</v>
      </c>
      <c r="E96">
        <v>79</v>
      </c>
      <c r="F96">
        <v>10</v>
      </c>
      <c r="G96">
        <v>61</v>
      </c>
      <c r="H96">
        <v>0</v>
      </c>
      <c r="I96">
        <v>7</v>
      </c>
      <c r="J96">
        <v>0</v>
      </c>
      <c r="K96">
        <v>25</v>
      </c>
      <c r="L96">
        <v>91</v>
      </c>
      <c r="M96">
        <v>91</v>
      </c>
      <c r="N96">
        <v>4</v>
      </c>
      <c r="O96">
        <v>36.3673</v>
      </c>
      <c r="P96">
        <v>-95.856399999999994</v>
      </c>
    </row>
    <row r="97" spans="1:16">
      <c r="A97">
        <v>96</v>
      </c>
      <c r="B97" t="s">
        <v>634</v>
      </c>
      <c r="C97" t="s">
        <v>635</v>
      </c>
      <c r="D97">
        <v>45</v>
      </c>
      <c r="E97">
        <v>34</v>
      </c>
      <c r="F97">
        <v>2</v>
      </c>
      <c r="G97">
        <v>7</v>
      </c>
      <c r="H97">
        <v>0</v>
      </c>
      <c r="I97">
        <v>0</v>
      </c>
      <c r="J97">
        <v>2</v>
      </c>
      <c r="K97">
        <v>0</v>
      </c>
      <c r="L97">
        <v>18</v>
      </c>
      <c r="M97">
        <v>27</v>
      </c>
      <c r="N97">
        <v>0</v>
      </c>
      <c r="O97">
        <v>34.365600000000001</v>
      </c>
      <c r="P97">
        <v>-97.974400000000003</v>
      </c>
    </row>
    <row r="98" spans="1:16">
      <c r="A98">
        <v>97</v>
      </c>
      <c r="B98" t="s">
        <v>141</v>
      </c>
      <c r="C98" t="s">
        <v>142</v>
      </c>
      <c r="D98">
        <v>41</v>
      </c>
      <c r="E98">
        <v>10</v>
      </c>
      <c r="F98">
        <v>16</v>
      </c>
      <c r="G98">
        <v>13</v>
      </c>
      <c r="H98">
        <v>2</v>
      </c>
      <c r="I98">
        <v>0</v>
      </c>
      <c r="J98">
        <v>0</v>
      </c>
      <c r="K98">
        <v>0</v>
      </c>
      <c r="L98">
        <v>21</v>
      </c>
      <c r="M98">
        <v>20</v>
      </c>
      <c r="N98">
        <v>16</v>
      </c>
      <c r="O98">
        <v>36.9283</v>
      </c>
      <c r="P98">
        <v>-94.872799999999998</v>
      </c>
    </row>
    <row r="99" spans="1:16">
      <c r="A99">
        <v>98</v>
      </c>
      <c r="B99" t="s">
        <v>143</v>
      </c>
      <c r="C99" t="s">
        <v>144</v>
      </c>
      <c r="D99">
        <v>18</v>
      </c>
      <c r="E99">
        <v>10</v>
      </c>
      <c r="F99">
        <v>4</v>
      </c>
      <c r="G99">
        <v>4</v>
      </c>
      <c r="H99">
        <v>0</v>
      </c>
      <c r="I99">
        <v>0</v>
      </c>
      <c r="J99">
        <v>0</v>
      </c>
      <c r="K99">
        <v>0</v>
      </c>
      <c r="L99">
        <v>9</v>
      </c>
      <c r="M99">
        <v>9</v>
      </c>
      <c r="N99">
        <v>0</v>
      </c>
      <c r="O99">
        <v>36.916699999999999</v>
      </c>
      <c r="P99">
        <v>-95.919600000000003</v>
      </c>
    </row>
    <row r="100" spans="1:16">
      <c r="A100">
        <v>99</v>
      </c>
      <c r="B100" t="s">
        <v>145</v>
      </c>
      <c r="C100" t="s">
        <v>146</v>
      </c>
      <c r="D100">
        <v>57</v>
      </c>
      <c r="E100">
        <v>43</v>
      </c>
      <c r="F100">
        <v>10</v>
      </c>
      <c r="G100">
        <v>0</v>
      </c>
      <c r="H100">
        <v>0</v>
      </c>
      <c r="I100">
        <v>2</v>
      </c>
      <c r="J100">
        <v>0</v>
      </c>
      <c r="K100">
        <v>2</v>
      </c>
      <c r="L100">
        <v>26</v>
      </c>
      <c r="M100">
        <v>31</v>
      </c>
      <c r="N100">
        <v>0</v>
      </c>
      <c r="O100">
        <v>35.2943</v>
      </c>
      <c r="P100">
        <v>-98.982299999999995</v>
      </c>
    </row>
    <row r="101" spans="1:16">
      <c r="A101">
        <v>100</v>
      </c>
      <c r="B101" t="s">
        <v>147</v>
      </c>
      <c r="C101" t="s">
        <v>148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36.305900000000001</v>
      </c>
      <c r="P101">
        <v>-97.581999999999994</v>
      </c>
    </row>
    <row r="102" spans="1:16">
      <c r="A102">
        <v>101</v>
      </c>
      <c r="B102" t="s">
        <v>149</v>
      </c>
      <c r="C102" t="s">
        <v>817</v>
      </c>
      <c r="D102">
        <v>156</v>
      </c>
      <c r="E102">
        <v>100</v>
      </c>
      <c r="F102">
        <v>2</v>
      </c>
      <c r="G102">
        <v>43</v>
      </c>
      <c r="H102">
        <v>7</v>
      </c>
      <c r="I102">
        <v>2</v>
      </c>
      <c r="J102">
        <v>2</v>
      </c>
      <c r="K102">
        <v>0</v>
      </c>
      <c r="L102">
        <v>75</v>
      </c>
      <c r="M102">
        <v>81</v>
      </c>
      <c r="N102">
        <v>0</v>
      </c>
      <c r="O102">
        <v>35.950099999999999</v>
      </c>
      <c r="P102">
        <v>-95.634799999999998</v>
      </c>
    </row>
    <row r="103" spans="1:16">
      <c r="A103">
        <v>102</v>
      </c>
      <c r="B103" t="s">
        <v>150</v>
      </c>
      <c r="C103" t="s">
        <v>151</v>
      </c>
      <c r="D103">
        <v>28</v>
      </c>
      <c r="E103">
        <v>4</v>
      </c>
      <c r="F103">
        <v>0</v>
      </c>
      <c r="G103">
        <v>4</v>
      </c>
      <c r="H103">
        <v>4</v>
      </c>
      <c r="I103">
        <v>0</v>
      </c>
      <c r="J103">
        <v>0</v>
      </c>
      <c r="K103">
        <v>16</v>
      </c>
      <c r="L103">
        <v>11</v>
      </c>
      <c r="M103">
        <v>17</v>
      </c>
      <c r="N103">
        <v>0</v>
      </c>
      <c r="O103">
        <v>35.950800000000001</v>
      </c>
      <c r="P103">
        <v>-97.235100000000003</v>
      </c>
    </row>
    <row r="104" spans="1:16">
      <c r="A104">
        <v>103</v>
      </c>
      <c r="B104" t="s">
        <v>152</v>
      </c>
      <c r="C104" t="s">
        <v>153</v>
      </c>
      <c r="D104">
        <v>48</v>
      </c>
      <c r="E104">
        <v>31</v>
      </c>
      <c r="F104">
        <v>0</v>
      </c>
      <c r="G104">
        <v>10</v>
      </c>
      <c r="H104">
        <v>7</v>
      </c>
      <c r="I104">
        <v>0</v>
      </c>
      <c r="J104">
        <v>0</v>
      </c>
      <c r="K104">
        <v>0</v>
      </c>
      <c r="L104">
        <v>24</v>
      </c>
      <c r="M104">
        <v>24</v>
      </c>
      <c r="N104">
        <v>0</v>
      </c>
      <c r="O104">
        <v>35.953699999999998</v>
      </c>
      <c r="P104">
        <v>-97.588800000000006</v>
      </c>
    </row>
    <row r="105" spans="1:16">
      <c r="A105">
        <v>104</v>
      </c>
      <c r="B105" t="s">
        <v>636</v>
      </c>
      <c r="C105" t="s">
        <v>637</v>
      </c>
      <c r="D105">
        <v>51</v>
      </c>
      <c r="E105">
        <v>7</v>
      </c>
      <c r="F105">
        <v>28</v>
      </c>
      <c r="G105">
        <v>7</v>
      </c>
      <c r="H105">
        <v>7</v>
      </c>
      <c r="I105">
        <v>0</v>
      </c>
      <c r="J105">
        <v>0</v>
      </c>
      <c r="K105">
        <v>2</v>
      </c>
      <c r="L105">
        <v>19</v>
      </c>
      <c r="M105">
        <v>32</v>
      </c>
      <c r="N105">
        <v>4</v>
      </c>
      <c r="O105">
        <v>35.453400000000002</v>
      </c>
      <c r="P105">
        <v>-97.478999999999999</v>
      </c>
    </row>
    <row r="106" spans="1:16">
      <c r="A106">
        <v>105</v>
      </c>
      <c r="B106" t="s">
        <v>638</v>
      </c>
      <c r="C106" t="s">
        <v>639</v>
      </c>
      <c r="D106">
        <v>33</v>
      </c>
      <c r="E106">
        <v>22</v>
      </c>
      <c r="F106">
        <v>0</v>
      </c>
      <c r="G106">
        <v>7</v>
      </c>
      <c r="H106">
        <v>0</v>
      </c>
      <c r="I106">
        <v>0</v>
      </c>
      <c r="J106">
        <v>0</v>
      </c>
      <c r="K106">
        <v>4</v>
      </c>
      <c r="L106">
        <v>15</v>
      </c>
      <c r="M106">
        <v>18</v>
      </c>
      <c r="N106">
        <v>0</v>
      </c>
      <c r="O106">
        <v>35.124000000000002</v>
      </c>
      <c r="P106">
        <v>-95.669300000000007</v>
      </c>
    </row>
    <row r="107" spans="1:16">
      <c r="A107">
        <v>106</v>
      </c>
      <c r="B107" t="s">
        <v>793</v>
      </c>
      <c r="C107" t="s">
        <v>794</v>
      </c>
      <c r="D107">
        <v>89</v>
      </c>
      <c r="E107">
        <v>52</v>
      </c>
      <c r="F107">
        <v>0</v>
      </c>
      <c r="G107">
        <v>7</v>
      </c>
      <c r="H107">
        <v>0</v>
      </c>
      <c r="I107">
        <v>2</v>
      </c>
      <c r="J107">
        <v>0</v>
      </c>
      <c r="K107">
        <v>28</v>
      </c>
      <c r="L107">
        <v>39</v>
      </c>
      <c r="M107">
        <v>50</v>
      </c>
      <c r="N107">
        <v>0</v>
      </c>
      <c r="O107">
        <v>35.983699999999999</v>
      </c>
      <c r="P107">
        <v>-96.742000000000004</v>
      </c>
    </row>
    <row r="108" spans="1:16">
      <c r="A108">
        <v>107</v>
      </c>
      <c r="B108" t="s">
        <v>154</v>
      </c>
      <c r="C108" t="s">
        <v>155</v>
      </c>
      <c r="D108">
        <v>22</v>
      </c>
      <c r="E108">
        <v>13</v>
      </c>
      <c r="F108">
        <v>0</v>
      </c>
      <c r="G108">
        <v>7</v>
      </c>
      <c r="H108">
        <v>2</v>
      </c>
      <c r="I108">
        <v>0</v>
      </c>
      <c r="J108">
        <v>0</v>
      </c>
      <c r="K108">
        <v>0</v>
      </c>
      <c r="L108">
        <v>13</v>
      </c>
      <c r="M108">
        <v>9</v>
      </c>
      <c r="N108">
        <v>0</v>
      </c>
      <c r="O108">
        <v>34.898600000000002</v>
      </c>
      <c r="P108">
        <v>-98.209500000000006</v>
      </c>
    </row>
    <row r="109" spans="1:16">
      <c r="A109">
        <v>108</v>
      </c>
      <c r="B109" t="s">
        <v>156</v>
      </c>
      <c r="C109" t="s">
        <v>157</v>
      </c>
      <c r="D109">
        <v>37</v>
      </c>
      <c r="E109">
        <v>37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17</v>
      </c>
      <c r="M109">
        <v>20</v>
      </c>
      <c r="N109">
        <v>0</v>
      </c>
      <c r="O109">
        <v>35.387999999999998</v>
      </c>
      <c r="P109">
        <v>-97.046499999999995</v>
      </c>
    </row>
    <row r="110" spans="1:16">
      <c r="A110">
        <v>109</v>
      </c>
      <c r="B110" t="s">
        <v>158</v>
      </c>
      <c r="C110" t="s">
        <v>159</v>
      </c>
      <c r="D110">
        <v>27</v>
      </c>
      <c r="E110">
        <v>16</v>
      </c>
      <c r="F110">
        <v>4</v>
      </c>
      <c r="G110">
        <v>7</v>
      </c>
      <c r="H110">
        <v>0</v>
      </c>
      <c r="I110">
        <v>0</v>
      </c>
      <c r="J110">
        <v>0</v>
      </c>
      <c r="K110">
        <v>0</v>
      </c>
      <c r="L110">
        <v>12</v>
      </c>
      <c r="M110">
        <v>15</v>
      </c>
      <c r="N110">
        <v>0</v>
      </c>
      <c r="O110">
        <v>35.708300000000001</v>
      </c>
      <c r="P110">
        <v>-96.766800000000003</v>
      </c>
    </row>
    <row r="111" spans="1:16">
      <c r="A111">
        <v>110</v>
      </c>
      <c r="B111" t="s">
        <v>160</v>
      </c>
      <c r="C111" t="s">
        <v>161</v>
      </c>
      <c r="D111">
        <v>13</v>
      </c>
      <c r="E111">
        <v>4</v>
      </c>
      <c r="F111">
        <v>7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7</v>
      </c>
      <c r="N111">
        <v>7</v>
      </c>
      <c r="O111">
        <v>34.237499999999997</v>
      </c>
      <c r="P111">
        <v>-99.078299999999999</v>
      </c>
    </row>
    <row r="112" spans="1:16">
      <c r="A112">
        <v>111</v>
      </c>
      <c r="B112" t="s">
        <v>640</v>
      </c>
      <c r="C112" t="s">
        <v>641</v>
      </c>
      <c r="D112">
        <v>53</v>
      </c>
      <c r="E112">
        <v>40</v>
      </c>
      <c r="F112">
        <v>2</v>
      </c>
      <c r="G112">
        <v>7</v>
      </c>
      <c r="H112">
        <v>4</v>
      </c>
      <c r="I112">
        <v>0</v>
      </c>
      <c r="J112">
        <v>0</v>
      </c>
      <c r="K112">
        <v>0</v>
      </c>
      <c r="L112">
        <v>29</v>
      </c>
      <c r="M112">
        <v>24</v>
      </c>
      <c r="N112">
        <v>0</v>
      </c>
      <c r="O112">
        <v>34.499699999999997</v>
      </c>
      <c r="P112">
        <v>-97.115600000000001</v>
      </c>
    </row>
    <row r="113" spans="1:16">
      <c r="A113">
        <v>112</v>
      </c>
      <c r="B113" t="s">
        <v>830</v>
      </c>
      <c r="C113" t="s">
        <v>831</v>
      </c>
      <c r="D113">
        <v>274</v>
      </c>
      <c r="E113">
        <v>223</v>
      </c>
      <c r="F113">
        <v>10</v>
      </c>
      <c r="G113">
        <v>8</v>
      </c>
      <c r="H113">
        <v>16</v>
      </c>
      <c r="I113">
        <v>10</v>
      </c>
      <c r="J113">
        <v>2</v>
      </c>
      <c r="K113">
        <v>5</v>
      </c>
      <c r="L113">
        <v>135</v>
      </c>
      <c r="M113">
        <v>139</v>
      </c>
      <c r="N113">
        <v>0</v>
      </c>
      <c r="O113">
        <v>35.683300000000003</v>
      </c>
      <c r="P113">
        <v>-97.625</v>
      </c>
    </row>
    <row r="114" spans="1:16">
      <c r="A114">
        <v>113</v>
      </c>
      <c r="B114" t="s">
        <v>162</v>
      </c>
      <c r="C114" t="s">
        <v>163</v>
      </c>
      <c r="D114">
        <v>12</v>
      </c>
      <c r="E114">
        <v>10</v>
      </c>
      <c r="F114">
        <v>0</v>
      </c>
      <c r="G114">
        <v>2</v>
      </c>
      <c r="H114">
        <v>0</v>
      </c>
      <c r="I114">
        <v>0</v>
      </c>
      <c r="J114">
        <v>0</v>
      </c>
      <c r="K114">
        <v>0</v>
      </c>
      <c r="L114">
        <v>5</v>
      </c>
      <c r="M114">
        <v>7</v>
      </c>
      <c r="N114">
        <v>0</v>
      </c>
      <c r="O114">
        <v>36.687399999999997</v>
      </c>
      <c r="P114">
        <v>-97.561999999999998</v>
      </c>
    </row>
    <row r="115" spans="1:16">
      <c r="A115">
        <v>114</v>
      </c>
      <c r="B115" t="s">
        <v>164</v>
      </c>
      <c r="C115" t="s">
        <v>165</v>
      </c>
      <c r="D115">
        <v>16</v>
      </c>
      <c r="E115">
        <v>10</v>
      </c>
      <c r="F115">
        <v>2</v>
      </c>
      <c r="G115">
        <v>2</v>
      </c>
      <c r="H115">
        <v>0</v>
      </c>
      <c r="I115">
        <v>0</v>
      </c>
      <c r="J115">
        <v>0</v>
      </c>
      <c r="K115">
        <v>2</v>
      </c>
      <c r="L115">
        <v>11</v>
      </c>
      <c r="M115">
        <v>5</v>
      </c>
      <c r="N115">
        <v>0</v>
      </c>
      <c r="O115">
        <v>35.799500000000002</v>
      </c>
      <c r="P115">
        <v>-96.505799999999994</v>
      </c>
    </row>
    <row r="116" spans="1:16">
      <c r="A116">
        <v>115</v>
      </c>
      <c r="B116" t="s">
        <v>166</v>
      </c>
      <c r="C116" t="s">
        <v>167</v>
      </c>
      <c r="D116">
        <v>14</v>
      </c>
      <c r="E116">
        <v>4</v>
      </c>
      <c r="F116">
        <v>0</v>
      </c>
      <c r="G116">
        <v>10</v>
      </c>
      <c r="H116">
        <v>0</v>
      </c>
      <c r="I116">
        <v>0</v>
      </c>
      <c r="J116">
        <v>0</v>
      </c>
      <c r="K116">
        <v>0</v>
      </c>
      <c r="L116">
        <v>7</v>
      </c>
      <c r="M116">
        <v>7</v>
      </c>
      <c r="N116">
        <v>0</v>
      </c>
      <c r="O116">
        <v>35.4589</v>
      </c>
      <c r="P116">
        <v>-95.937799999999996</v>
      </c>
    </row>
    <row r="117" spans="1:16">
      <c r="A117">
        <v>116</v>
      </c>
      <c r="B117" t="s">
        <v>168</v>
      </c>
      <c r="C117" t="s">
        <v>169</v>
      </c>
      <c r="D117">
        <v>83</v>
      </c>
      <c r="E117">
        <v>49</v>
      </c>
      <c r="F117">
        <v>0</v>
      </c>
      <c r="G117">
        <v>34</v>
      </c>
      <c r="H117">
        <v>0</v>
      </c>
      <c r="I117">
        <v>0</v>
      </c>
      <c r="J117">
        <v>0</v>
      </c>
      <c r="K117">
        <v>0</v>
      </c>
      <c r="L117">
        <v>40</v>
      </c>
      <c r="M117">
        <v>43</v>
      </c>
      <c r="N117">
        <v>0</v>
      </c>
      <c r="O117">
        <v>36.803699999999999</v>
      </c>
      <c r="P117">
        <v>-95.936999999999998</v>
      </c>
    </row>
    <row r="118" spans="1:16">
      <c r="A118">
        <v>117</v>
      </c>
      <c r="B118" t="s">
        <v>170</v>
      </c>
      <c r="C118" t="s">
        <v>171</v>
      </c>
      <c r="D118">
        <v>56</v>
      </c>
      <c r="E118">
        <v>37</v>
      </c>
      <c r="F118">
        <v>7</v>
      </c>
      <c r="G118">
        <v>5</v>
      </c>
      <c r="H118">
        <v>0</v>
      </c>
      <c r="I118">
        <v>0</v>
      </c>
      <c r="J118">
        <v>0</v>
      </c>
      <c r="K118">
        <v>7</v>
      </c>
      <c r="L118">
        <v>24</v>
      </c>
      <c r="M118">
        <v>32</v>
      </c>
      <c r="N118">
        <v>4</v>
      </c>
      <c r="O118">
        <v>35.033000000000001</v>
      </c>
      <c r="P118">
        <v>-97.629900000000006</v>
      </c>
    </row>
    <row r="119" spans="1:16">
      <c r="A119">
        <v>118</v>
      </c>
      <c r="B119" t="s">
        <v>172</v>
      </c>
      <c r="C119" t="s">
        <v>173</v>
      </c>
      <c r="D119">
        <v>57</v>
      </c>
      <c r="E119">
        <v>49</v>
      </c>
      <c r="F119">
        <v>2</v>
      </c>
      <c r="G119">
        <v>4</v>
      </c>
      <c r="H119">
        <v>2</v>
      </c>
      <c r="I119">
        <v>0</v>
      </c>
      <c r="J119">
        <v>0</v>
      </c>
      <c r="K119">
        <v>0</v>
      </c>
      <c r="L119">
        <v>26</v>
      </c>
      <c r="M119">
        <v>31</v>
      </c>
      <c r="N119">
        <v>0</v>
      </c>
      <c r="O119">
        <v>34.190300000000001</v>
      </c>
      <c r="P119">
        <v>-96.983599999999996</v>
      </c>
    </row>
    <row r="120" spans="1:16">
      <c r="A120">
        <v>119</v>
      </c>
      <c r="B120" t="s">
        <v>642</v>
      </c>
      <c r="C120" t="s">
        <v>643</v>
      </c>
      <c r="D120">
        <v>109</v>
      </c>
      <c r="E120">
        <v>37</v>
      </c>
      <c r="F120">
        <v>43</v>
      </c>
      <c r="G120">
        <v>4</v>
      </c>
      <c r="H120">
        <v>19</v>
      </c>
      <c r="I120">
        <v>2</v>
      </c>
      <c r="J120">
        <v>0</v>
      </c>
      <c r="K120">
        <v>4</v>
      </c>
      <c r="L120">
        <v>61</v>
      </c>
      <c r="M120">
        <v>48</v>
      </c>
      <c r="N120">
        <v>22</v>
      </c>
      <c r="O120">
        <v>36.155799999999999</v>
      </c>
      <c r="P120">
        <v>-95.8874</v>
      </c>
    </row>
    <row r="121" spans="1:16">
      <c r="A121">
        <v>120</v>
      </c>
      <c r="B121" t="s">
        <v>644</v>
      </c>
      <c r="C121" t="s">
        <v>645</v>
      </c>
      <c r="D121">
        <v>61</v>
      </c>
      <c r="E121">
        <v>2</v>
      </c>
      <c r="F121">
        <v>43</v>
      </c>
      <c r="G121">
        <v>2</v>
      </c>
      <c r="H121">
        <v>10</v>
      </c>
      <c r="I121">
        <v>4</v>
      </c>
      <c r="J121">
        <v>0</v>
      </c>
      <c r="K121">
        <v>0</v>
      </c>
      <c r="L121">
        <v>28</v>
      </c>
      <c r="M121">
        <v>33</v>
      </c>
      <c r="N121">
        <v>2</v>
      </c>
      <c r="O121">
        <v>35.494</v>
      </c>
      <c r="P121">
        <v>-97.528000000000006</v>
      </c>
    </row>
    <row r="122" spans="1:16">
      <c r="A122">
        <v>121</v>
      </c>
      <c r="B122" t="s">
        <v>174</v>
      </c>
      <c r="C122" t="s">
        <v>175</v>
      </c>
      <c r="D122">
        <v>15</v>
      </c>
      <c r="E122">
        <v>4</v>
      </c>
      <c r="F122">
        <v>7</v>
      </c>
      <c r="G122">
        <v>2</v>
      </c>
      <c r="H122">
        <v>2</v>
      </c>
      <c r="I122">
        <v>0</v>
      </c>
      <c r="J122">
        <v>0</v>
      </c>
      <c r="K122">
        <v>0</v>
      </c>
      <c r="L122">
        <v>4</v>
      </c>
      <c r="M122">
        <v>11</v>
      </c>
      <c r="N122">
        <v>7</v>
      </c>
      <c r="O122">
        <v>35.983699999999999</v>
      </c>
      <c r="P122">
        <v>-97.908100000000005</v>
      </c>
    </row>
    <row r="123" spans="1:16">
      <c r="A123">
        <v>122</v>
      </c>
      <c r="B123" t="s">
        <v>176</v>
      </c>
      <c r="C123" t="s">
        <v>177</v>
      </c>
      <c r="D123">
        <v>20</v>
      </c>
      <c r="E123">
        <v>16</v>
      </c>
      <c r="F123">
        <v>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10</v>
      </c>
      <c r="M123">
        <v>10</v>
      </c>
      <c r="N123">
        <v>0</v>
      </c>
      <c r="O123">
        <v>36.246200000000002</v>
      </c>
      <c r="P123">
        <v>-98.033000000000001</v>
      </c>
    </row>
    <row r="124" spans="1:16">
      <c r="A124">
        <v>123</v>
      </c>
      <c r="B124" t="s">
        <v>178</v>
      </c>
      <c r="C124" t="s">
        <v>179</v>
      </c>
      <c r="D124">
        <v>34</v>
      </c>
      <c r="E124">
        <v>16</v>
      </c>
      <c r="F124">
        <v>0</v>
      </c>
      <c r="G124">
        <v>16</v>
      </c>
      <c r="H124">
        <v>2</v>
      </c>
      <c r="I124">
        <v>0</v>
      </c>
      <c r="J124">
        <v>0</v>
      </c>
      <c r="K124">
        <v>0</v>
      </c>
      <c r="L124">
        <v>10</v>
      </c>
      <c r="M124">
        <v>24</v>
      </c>
      <c r="N124">
        <v>0</v>
      </c>
      <c r="O124">
        <v>35.986499999999999</v>
      </c>
      <c r="P124">
        <v>-96.601500000000001</v>
      </c>
    </row>
    <row r="125" spans="1:16">
      <c r="A125">
        <v>124</v>
      </c>
      <c r="B125" t="s">
        <v>180</v>
      </c>
      <c r="C125" t="s">
        <v>181</v>
      </c>
      <c r="D125">
        <v>10</v>
      </c>
      <c r="E125">
        <v>10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5</v>
      </c>
      <c r="M125">
        <v>5</v>
      </c>
      <c r="N125">
        <v>0</v>
      </c>
      <c r="O125">
        <v>34.663499999999999</v>
      </c>
      <c r="P125">
        <v>-99.565799999999996</v>
      </c>
    </row>
    <row r="126" spans="1:16">
      <c r="A126">
        <v>125</v>
      </c>
      <c r="B126" t="s">
        <v>795</v>
      </c>
      <c r="C126" t="s">
        <v>796</v>
      </c>
      <c r="D126">
        <v>167</v>
      </c>
      <c r="E126">
        <v>124</v>
      </c>
      <c r="F126">
        <v>16</v>
      </c>
      <c r="G126">
        <v>16</v>
      </c>
      <c r="H126">
        <v>7</v>
      </c>
      <c r="I126">
        <v>2</v>
      </c>
      <c r="J126">
        <v>0</v>
      </c>
      <c r="K126">
        <v>2</v>
      </c>
      <c r="L126">
        <v>79</v>
      </c>
      <c r="M126">
        <v>88</v>
      </c>
      <c r="N126">
        <v>2</v>
      </c>
      <c r="O126">
        <v>34.5122</v>
      </c>
      <c r="P126">
        <v>-97.971900000000005</v>
      </c>
    </row>
    <row r="127" spans="1:16">
      <c r="A127">
        <v>126</v>
      </c>
      <c r="B127" t="s">
        <v>182</v>
      </c>
      <c r="C127" t="s">
        <v>646</v>
      </c>
      <c r="D127">
        <v>193</v>
      </c>
      <c r="E127">
        <v>103</v>
      </c>
      <c r="F127">
        <v>16</v>
      </c>
      <c r="G127">
        <v>61</v>
      </c>
      <c r="H127">
        <v>2</v>
      </c>
      <c r="I127">
        <v>4</v>
      </c>
      <c r="J127">
        <v>0</v>
      </c>
      <c r="K127">
        <v>7</v>
      </c>
      <c r="L127">
        <v>120</v>
      </c>
      <c r="M127">
        <v>73</v>
      </c>
      <c r="N127">
        <v>7</v>
      </c>
      <c r="O127">
        <v>34.026600000000002</v>
      </c>
      <c r="P127">
        <v>-96.379300000000001</v>
      </c>
    </row>
    <row r="128" spans="1:16">
      <c r="A128">
        <v>127</v>
      </c>
      <c r="B128" t="s">
        <v>183</v>
      </c>
      <c r="C128" t="s">
        <v>184</v>
      </c>
      <c r="D128">
        <v>19</v>
      </c>
      <c r="E128">
        <v>10</v>
      </c>
      <c r="F128">
        <v>0</v>
      </c>
      <c r="G128">
        <v>7</v>
      </c>
      <c r="H128">
        <v>0</v>
      </c>
      <c r="I128">
        <v>0</v>
      </c>
      <c r="J128">
        <v>0</v>
      </c>
      <c r="K128">
        <v>2</v>
      </c>
      <c r="L128">
        <v>10</v>
      </c>
      <c r="M128">
        <v>9</v>
      </c>
      <c r="N128">
        <v>0</v>
      </c>
      <c r="O128">
        <v>34.062800000000003</v>
      </c>
      <c r="P128">
        <v>-94.544899999999998</v>
      </c>
    </row>
    <row r="129" spans="1:16">
      <c r="A129">
        <v>128</v>
      </c>
      <c r="B129" t="s">
        <v>185</v>
      </c>
      <c r="C129" t="s">
        <v>186</v>
      </c>
      <c r="D129">
        <v>22</v>
      </c>
      <c r="E129">
        <v>16</v>
      </c>
      <c r="F129">
        <v>0</v>
      </c>
      <c r="G129">
        <v>4</v>
      </c>
      <c r="H129">
        <v>2</v>
      </c>
      <c r="I129">
        <v>0</v>
      </c>
      <c r="J129">
        <v>0</v>
      </c>
      <c r="K129">
        <v>0</v>
      </c>
      <c r="L129">
        <v>12</v>
      </c>
      <c r="M129">
        <v>10</v>
      </c>
      <c r="N129">
        <v>0</v>
      </c>
      <c r="O129">
        <v>35.2682</v>
      </c>
      <c r="P129">
        <v>-96.799000000000007</v>
      </c>
    </row>
    <row r="130" spans="1:16">
      <c r="A130">
        <v>129</v>
      </c>
      <c r="B130" t="s">
        <v>847</v>
      </c>
      <c r="C130" t="s">
        <v>529</v>
      </c>
      <c r="D130">
        <v>416</v>
      </c>
      <c r="E130">
        <v>295</v>
      </c>
      <c r="F130">
        <v>34</v>
      </c>
      <c r="G130">
        <v>13</v>
      </c>
      <c r="H130">
        <v>19</v>
      </c>
      <c r="I130">
        <v>19</v>
      </c>
      <c r="J130">
        <v>2</v>
      </c>
      <c r="K130">
        <v>34</v>
      </c>
      <c r="L130">
        <v>210</v>
      </c>
      <c r="M130">
        <v>206</v>
      </c>
      <c r="N130">
        <v>2</v>
      </c>
      <c r="O130">
        <v>35.637900000000002</v>
      </c>
      <c r="P130">
        <v>-97.497500000000002</v>
      </c>
    </row>
    <row r="131" spans="1:16">
      <c r="A131">
        <v>130</v>
      </c>
      <c r="B131" t="s">
        <v>847</v>
      </c>
      <c r="C131" t="s">
        <v>856</v>
      </c>
      <c r="D131">
        <v>519</v>
      </c>
      <c r="E131">
        <v>394</v>
      </c>
      <c r="F131">
        <v>31</v>
      </c>
      <c r="G131">
        <v>19</v>
      </c>
      <c r="H131">
        <v>25</v>
      </c>
      <c r="I131">
        <v>22</v>
      </c>
      <c r="J131">
        <v>0</v>
      </c>
      <c r="K131">
        <v>28</v>
      </c>
      <c r="L131">
        <v>249</v>
      </c>
      <c r="M131">
        <v>270</v>
      </c>
      <c r="N131">
        <v>2</v>
      </c>
      <c r="O131">
        <v>35.668500000000002</v>
      </c>
      <c r="P131">
        <v>-97.484200000000001</v>
      </c>
    </row>
    <row r="132" spans="1:16">
      <c r="A132">
        <v>131</v>
      </c>
      <c r="B132" t="s">
        <v>847</v>
      </c>
      <c r="C132" t="s">
        <v>850</v>
      </c>
      <c r="D132">
        <v>484</v>
      </c>
      <c r="E132">
        <v>247</v>
      </c>
      <c r="F132">
        <v>58</v>
      </c>
      <c r="G132">
        <v>8</v>
      </c>
      <c r="H132">
        <v>94</v>
      </c>
      <c r="I132">
        <v>40</v>
      </c>
      <c r="J132">
        <v>0</v>
      </c>
      <c r="K132">
        <v>37</v>
      </c>
      <c r="L132">
        <v>228</v>
      </c>
      <c r="M132">
        <v>256</v>
      </c>
      <c r="N132">
        <v>2</v>
      </c>
      <c r="O132">
        <v>35.64</v>
      </c>
      <c r="P132">
        <v>-97.509</v>
      </c>
    </row>
    <row r="133" spans="1:16">
      <c r="A133">
        <v>132</v>
      </c>
      <c r="B133" t="s">
        <v>797</v>
      </c>
      <c r="C133" t="s">
        <v>798</v>
      </c>
      <c r="D133">
        <v>62</v>
      </c>
      <c r="E133">
        <v>28</v>
      </c>
      <c r="F133">
        <v>19</v>
      </c>
      <c r="G133">
        <v>7</v>
      </c>
      <c r="H133">
        <v>4</v>
      </c>
      <c r="I133">
        <v>2</v>
      </c>
      <c r="J133">
        <v>0</v>
      </c>
      <c r="K133">
        <v>2</v>
      </c>
      <c r="L133">
        <v>25</v>
      </c>
      <c r="M133">
        <v>37</v>
      </c>
      <c r="N133">
        <v>7</v>
      </c>
      <c r="O133">
        <v>35.533499999999997</v>
      </c>
      <c r="P133">
        <v>-97.955500000000001</v>
      </c>
    </row>
    <row r="134" spans="1:16">
      <c r="A134">
        <v>133</v>
      </c>
      <c r="B134" t="s">
        <v>187</v>
      </c>
      <c r="C134" t="s">
        <v>188</v>
      </c>
      <c r="D134">
        <v>11</v>
      </c>
      <c r="E134">
        <v>7</v>
      </c>
      <c r="F134">
        <v>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</v>
      </c>
      <c r="M134">
        <v>7</v>
      </c>
      <c r="N134">
        <v>10</v>
      </c>
      <c r="O134">
        <v>34.474699999999999</v>
      </c>
      <c r="P134">
        <v>-99.652199999999993</v>
      </c>
    </row>
    <row r="135" spans="1:16">
      <c r="A135">
        <v>134</v>
      </c>
      <c r="B135" t="s">
        <v>189</v>
      </c>
      <c r="C135" t="s">
        <v>190</v>
      </c>
      <c r="D135">
        <v>135</v>
      </c>
      <c r="E135">
        <v>106</v>
      </c>
      <c r="F135">
        <v>10</v>
      </c>
      <c r="G135">
        <v>5</v>
      </c>
      <c r="H135">
        <v>7</v>
      </c>
      <c r="I135">
        <v>2</v>
      </c>
      <c r="J135">
        <v>0</v>
      </c>
      <c r="K135">
        <v>5</v>
      </c>
      <c r="L135">
        <v>68</v>
      </c>
      <c r="M135">
        <v>67</v>
      </c>
      <c r="N135">
        <v>0</v>
      </c>
      <c r="O135">
        <v>34.779699999999998</v>
      </c>
      <c r="P135">
        <v>-98.287499999999994</v>
      </c>
    </row>
    <row r="136" spans="1:16">
      <c r="A136">
        <v>135</v>
      </c>
      <c r="B136" t="s">
        <v>191</v>
      </c>
      <c r="C136" t="s">
        <v>647</v>
      </c>
      <c r="D136">
        <v>79</v>
      </c>
      <c r="E136">
        <v>52</v>
      </c>
      <c r="F136">
        <v>16</v>
      </c>
      <c r="G136">
        <v>2</v>
      </c>
      <c r="H136">
        <v>7</v>
      </c>
      <c r="I136">
        <v>0</v>
      </c>
      <c r="J136">
        <v>0</v>
      </c>
      <c r="K136">
        <v>2</v>
      </c>
      <c r="L136">
        <v>35</v>
      </c>
      <c r="M136">
        <v>44</v>
      </c>
      <c r="N136">
        <v>4</v>
      </c>
      <c r="O136">
        <v>35.420699999999997</v>
      </c>
      <c r="P136">
        <v>-99.435699999999997</v>
      </c>
    </row>
    <row r="137" spans="1:16">
      <c r="A137">
        <v>136</v>
      </c>
      <c r="B137" t="s">
        <v>192</v>
      </c>
      <c r="C137" t="s">
        <v>193</v>
      </c>
      <c r="D137">
        <v>27</v>
      </c>
      <c r="E137">
        <v>25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22</v>
      </c>
      <c r="M137">
        <v>5</v>
      </c>
      <c r="N137">
        <v>0</v>
      </c>
      <c r="O137">
        <v>34.623899999999999</v>
      </c>
      <c r="P137">
        <v>-97.393799999999999</v>
      </c>
    </row>
    <row r="138" spans="1:16">
      <c r="A138">
        <v>137</v>
      </c>
      <c r="B138" t="s">
        <v>648</v>
      </c>
      <c r="C138" t="s">
        <v>649</v>
      </c>
      <c r="D138">
        <v>20</v>
      </c>
      <c r="E138">
        <v>16</v>
      </c>
      <c r="F138">
        <v>2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8</v>
      </c>
      <c r="M138">
        <v>12</v>
      </c>
      <c r="N138">
        <v>2</v>
      </c>
      <c r="O138">
        <v>34.463900000000002</v>
      </c>
      <c r="P138">
        <v>-98.000200000000007</v>
      </c>
    </row>
    <row r="139" spans="1:16">
      <c r="A139">
        <v>138</v>
      </c>
      <c r="B139" t="s">
        <v>194</v>
      </c>
      <c r="C139" t="s">
        <v>832</v>
      </c>
      <c r="D139">
        <v>361</v>
      </c>
      <c r="E139">
        <v>202</v>
      </c>
      <c r="F139">
        <v>73</v>
      </c>
      <c r="G139">
        <v>25</v>
      </c>
      <c r="H139">
        <v>28</v>
      </c>
      <c r="I139">
        <v>4</v>
      </c>
      <c r="J139">
        <v>22</v>
      </c>
      <c r="K139">
        <v>7</v>
      </c>
      <c r="L139">
        <v>176</v>
      </c>
      <c r="M139">
        <v>185</v>
      </c>
      <c r="N139">
        <v>10</v>
      </c>
      <c r="O139">
        <v>36.388300000000001</v>
      </c>
      <c r="P139">
        <v>-97.885900000000007</v>
      </c>
    </row>
    <row r="140" spans="1:16">
      <c r="A140">
        <v>139</v>
      </c>
      <c r="B140" t="s">
        <v>195</v>
      </c>
      <c r="C140" t="s">
        <v>196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35.211500000000001</v>
      </c>
      <c r="P140">
        <v>-99.865300000000005</v>
      </c>
    </row>
    <row r="141" spans="1:16">
      <c r="A141">
        <v>140</v>
      </c>
      <c r="B141" t="s">
        <v>818</v>
      </c>
      <c r="C141" t="s">
        <v>819</v>
      </c>
      <c r="D141">
        <v>91</v>
      </c>
      <c r="E141">
        <v>43</v>
      </c>
      <c r="F141">
        <v>4</v>
      </c>
      <c r="G141">
        <v>37</v>
      </c>
      <c r="H141">
        <v>7</v>
      </c>
      <c r="I141">
        <v>0</v>
      </c>
      <c r="J141">
        <v>0</v>
      </c>
      <c r="K141">
        <v>0</v>
      </c>
      <c r="L141">
        <v>38</v>
      </c>
      <c r="M141">
        <v>53</v>
      </c>
      <c r="N141">
        <v>0</v>
      </c>
      <c r="O141">
        <v>35.287100000000002</v>
      </c>
      <c r="P141">
        <v>-95.590199999999996</v>
      </c>
    </row>
    <row r="142" spans="1:16">
      <c r="A142">
        <v>141</v>
      </c>
      <c r="B142" t="s">
        <v>197</v>
      </c>
      <c r="C142" t="s">
        <v>198</v>
      </c>
      <c r="D142">
        <v>14</v>
      </c>
      <c r="E142">
        <v>10</v>
      </c>
      <c r="F142">
        <v>0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7</v>
      </c>
      <c r="M142">
        <v>7</v>
      </c>
      <c r="N142">
        <v>0</v>
      </c>
      <c r="O142">
        <v>36.751800000000003</v>
      </c>
      <c r="P142">
        <v>-94.852000000000004</v>
      </c>
    </row>
    <row r="143" spans="1:16">
      <c r="A143">
        <v>142</v>
      </c>
      <c r="B143" t="s">
        <v>650</v>
      </c>
      <c r="C143" t="s">
        <v>651</v>
      </c>
      <c r="D143">
        <v>22</v>
      </c>
      <c r="E143">
        <v>22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11</v>
      </c>
      <c r="M143">
        <v>11</v>
      </c>
      <c r="N143">
        <v>0</v>
      </c>
      <c r="O143">
        <v>36.271599999999999</v>
      </c>
      <c r="P143">
        <v>-98.4756</v>
      </c>
    </row>
    <row r="144" spans="1:16">
      <c r="A144">
        <v>143</v>
      </c>
      <c r="B144" t="s">
        <v>199</v>
      </c>
      <c r="C144" t="s">
        <v>200</v>
      </c>
      <c r="D144">
        <v>22</v>
      </c>
      <c r="E144">
        <v>16</v>
      </c>
      <c r="F144">
        <v>4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10</v>
      </c>
      <c r="M144">
        <v>12</v>
      </c>
      <c r="N144">
        <v>0</v>
      </c>
      <c r="O144">
        <v>36.371400000000001</v>
      </c>
      <c r="P144">
        <v>-99.623800000000003</v>
      </c>
    </row>
    <row r="145" spans="1:16">
      <c r="A145">
        <v>144</v>
      </c>
      <c r="B145" t="s">
        <v>201</v>
      </c>
      <c r="C145" t="s">
        <v>202</v>
      </c>
      <c r="D145">
        <v>6</v>
      </c>
      <c r="E145">
        <v>4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</v>
      </c>
      <c r="M145">
        <v>2</v>
      </c>
      <c r="N145">
        <v>0</v>
      </c>
      <c r="O145">
        <v>36.561599999999999</v>
      </c>
      <c r="P145">
        <v>-102.794</v>
      </c>
    </row>
    <row r="146" spans="1:16">
      <c r="A146">
        <v>145</v>
      </c>
      <c r="B146" t="s">
        <v>203</v>
      </c>
      <c r="C146" t="s">
        <v>652</v>
      </c>
      <c r="D146">
        <v>26</v>
      </c>
      <c r="E146">
        <v>16</v>
      </c>
      <c r="F146">
        <v>2</v>
      </c>
      <c r="G146">
        <v>4</v>
      </c>
      <c r="H146">
        <v>0</v>
      </c>
      <c r="I146">
        <v>0</v>
      </c>
      <c r="J146">
        <v>0</v>
      </c>
      <c r="K146">
        <v>4</v>
      </c>
      <c r="L146">
        <v>14</v>
      </c>
      <c r="M146">
        <v>12</v>
      </c>
      <c r="N146">
        <v>0</v>
      </c>
      <c r="O146">
        <v>34.822600000000001</v>
      </c>
      <c r="P146">
        <v>-98.239400000000003</v>
      </c>
    </row>
    <row r="147" spans="1:16">
      <c r="A147">
        <v>146</v>
      </c>
      <c r="B147" t="s">
        <v>204</v>
      </c>
      <c r="C147" t="s">
        <v>205</v>
      </c>
      <c r="D147">
        <v>13</v>
      </c>
      <c r="E147">
        <v>7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4</v>
      </c>
      <c r="L147">
        <v>7</v>
      </c>
      <c r="M147">
        <v>6</v>
      </c>
      <c r="N147">
        <v>0</v>
      </c>
      <c r="O147">
        <v>36.907200000000003</v>
      </c>
      <c r="P147">
        <v>-100.54130000000001</v>
      </c>
    </row>
    <row r="148" spans="1:16">
      <c r="A148">
        <v>147</v>
      </c>
      <c r="B148" t="s">
        <v>206</v>
      </c>
      <c r="C148" t="s">
        <v>207</v>
      </c>
      <c r="D148">
        <v>23</v>
      </c>
      <c r="E148">
        <v>13</v>
      </c>
      <c r="F148">
        <v>0</v>
      </c>
      <c r="G148">
        <v>10</v>
      </c>
      <c r="H148">
        <v>0</v>
      </c>
      <c r="I148">
        <v>0</v>
      </c>
      <c r="J148">
        <v>0</v>
      </c>
      <c r="K148">
        <v>0</v>
      </c>
      <c r="L148">
        <v>16</v>
      </c>
      <c r="M148">
        <v>7</v>
      </c>
      <c r="N148">
        <v>0</v>
      </c>
      <c r="O148">
        <v>35.0989</v>
      </c>
      <c r="P148">
        <v>-98.441699999999997</v>
      </c>
    </row>
    <row r="149" spans="1:16">
      <c r="A149">
        <v>148</v>
      </c>
      <c r="B149" t="s">
        <v>208</v>
      </c>
      <c r="C149" t="s">
        <v>653</v>
      </c>
      <c r="D149">
        <v>101</v>
      </c>
      <c r="E149">
        <v>49</v>
      </c>
      <c r="F149">
        <v>7</v>
      </c>
      <c r="G149">
        <v>43</v>
      </c>
      <c r="H149">
        <v>2</v>
      </c>
      <c r="I149">
        <v>0</v>
      </c>
      <c r="J149">
        <v>0</v>
      </c>
      <c r="K149">
        <v>0</v>
      </c>
      <c r="L149">
        <v>56</v>
      </c>
      <c r="M149">
        <v>45</v>
      </c>
      <c r="N149">
        <v>4</v>
      </c>
      <c r="O149">
        <v>35.793700000000001</v>
      </c>
      <c r="P149">
        <v>-95.240499999999997</v>
      </c>
    </row>
    <row r="150" spans="1:16">
      <c r="A150">
        <v>149</v>
      </c>
      <c r="B150" t="s">
        <v>209</v>
      </c>
      <c r="C150" t="s">
        <v>210</v>
      </c>
      <c r="D150">
        <v>7</v>
      </c>
      <c r="E150">
        <v>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5</v>
      </c>
      <c r="M150">
        <v>2</v>
      </c>
      <c r="N150">
        <v>0</v>
      </c>
      <c r="O150">
        <v>36.572299999999998</v>
      </c>
      <c r="P150">
        <v>-99.569900000000004</v>
      </c>
    </row>
    <row r="151" spans="1:16">
      <c r="A151">
        <v>150</v>
      </c>
      <c r="B151" t="s">
        <v>211</v>
      </c>
      <c r="C151" t="s">
        <v>212</v>
      </c>
      <c r="D151">
        <v>22</v>
      </c>
      <c r="E151">
        <v>16</v>
      </c>
      <c r="F151">
        <v>2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9</v>
      </c>
      <c r="M151">
        <v>13</v>
      </c>
      <c r="N151">
        <v>0</v>
      </c>
      <c r="O151">
        <v>34.0184</v>
      </c>
      <c r="P151">
        <v>-95.262900000000002</v>
      </c>
    </row>
    <row r="152" spans="1:16">
      <c r="A152">
        <v>151</v>
      </c>
      <c r="B152" t="s">
        <v>213</v>
      </c>
      <c r="C152" t="s">
        <v>214</v>
      </c>
      <c r="D152">
        <v>9</v>
      </c>
      <c r="E152">
        <v>7</v>
      </c>
      <c r="F152">
        <v>0</v>
      </c>
      <c r="G152">
        <v>0</v>
      </c>
      <c r="H152">
        <v>2</v>
      </c>
      <c r="I152">
        <v>0</v>
      </c>
      <c r="J152">
        <v>0</v>
      </c>
      <c r="K152">
        <v>0</v>
      </c>
      <c r="L152">
        <v>4</v>
      </c>
      <c r="M152">
        <v>5</v>
      </c>
      <c r="N152">
        <v>0</v>
      </c>
      <c r="O152">
        <v>34.362200000000001</v>
      </c>
      <c r="P152">
        <v>-97.490600000000001</v>
      </c>
    </row>
    <row r="153" spans="1:16">
      <c r="A153">
        <v>152</v>
      </c>
      <c r="B153" t="s">
        <v>215</v>
      </c>
      <c r="C153" t="s">
        <v>654</v>
      </c>
      <c r="D153">
        <v>20</v>
      </c>
      <c r="E153">
        <v>13</v>
      </c>
      <c r="F153">
        <v>0</v>
      </c>
      <c r="G153">
        <v>7</v>
      </c>
      <c r="H153">
        <v>0</v>
      </c>
      <c r="I153">
        <v>0</v>
      </c>
      <c r="J153">
        <v>0</v>
      </c>
      <c r="K153">
        <v>0</v>
      </c>
      <c r="L153">
        <v>7</v>
      </c>
      <c r="M153">
        <v>13</v>
      </c>
      <c r="N153">
        <v>0</v>
      </c>
      <c r="O153">
        <v>36.434899999999999</v>
      </c>
      <c r="P153">
        <v>-95.521799999999999</v>
      </c>
    </row>
    <row r="154" spans="1:16">
      <c r="A154">
        <v>153</v>
      </c>
      <c r="B154" t="s">
        <v>655</v>
      </c>
      <c r="C154" t="s">
        <v>656</v>
      </c>
      <c r="D154">
        <v>65</v>
      </c>
      <c r="E154">
        <v>28</v>
      </c>
      <c r="F154">
        <v>28</v>
      </c>
      <c r="G154">
        <v>2</v>
      </c>
      <c r="H154">
        <v>7</v>
      </c>
      <c r="I154">
        <v>0</v>
      </c>
      <c r="J154">
        <v>0</v>
      </c>
      <c r="K154">
        <v>0</v>
      </c>
      <c r="L154">
        <v>33</v>
      </c>
      <c r="M154">
        <v>32</v>
      </c>
      <c r="N154">
        <v>2</v>
      </c>
      <c r="O154">
        <v>34.392899999999997</v>
      </c>
      <c r="P154">
        <v>-99.010199999999998</v>
      </c>
    </row>
    <row r="155" spans="1:16">
      <c r="A155">
        <v>154</v>
      </c>
      <c r="B155" t="s">
        <v>216</v>
      </c>
      <c r="C155" t="s">
        <v>217</v>
      </c>
      <c r="D155">
        <v>4</v>
      </c>
      <c r="E155">
        <v>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2</v>
      </c>
      <c r="N155">
        <v>0</v>
      </c>
      <c r="O155">
        <v>36.770200000000003</v>
      </c>
      <c r="P155">
        <v>-99.112399999999994</v>
      </c>
    </row>
    <row r="156" spans="1:16">
      <c r="A156">
        <v>155</v>
      </c>
      <c r="B156" t="s">
        <v>218</v>
      </c>
      <c r="C156" t="s">
        <v>219</v>
      </c>
      <c r="D156">
        <v>14</v>
      </c>
      <c r="E156">
        <v>4</v>
      </c>
      <c r="F156">
        <v>0</v>
      </c>
      <c r="G156">
        <v>10</v>
      </c>
      <c r="H156">
        <v>0</v>
      </c>
      <c r="I156">
        <v>0</v>
      </c>
      <c r="J156">
        <v>0</v>
      </c>
      <c r="K156">
        <v>0</v>
      </c>
      <c r="L156">
        <v>7</v>
      </c>
      <c r="M156">
        <v>7</v>
      </c>
      <c r="N156">
        <v>0</v>
      </c>
      <c r="O156">
        <v>36.4617</v>
      </c>
      <c r="P156">
        <v>-97.158699999999996</v>
      </c>
    </row>
    <row r="157" spans="1:16">
      <c r="A157">
        <v>156</v>
      </c>
      <c r="B157" t="s">
        <v>220</v>
      </c>
      <c r="C157" t="s">
        <v>221</v>
      </c>
      <c r="D157">
        <v>4</v>
      </c>
      <c r="E157">
        <v>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</v>
      </c>
      <c r="M157">
        <v>2</v>
      </c>
      <c r="N157">
        <v>0</v>
      </c>
      <c r="O157">
        <v>36.316200000000002</v>
      </c>
      <c r="P157">
        <v>-99.756100000000004</v>
      </c>
    </row>
    <row r="158" spans="1:16">
      <c r="A158">
        <v>157</v>
      </c>
      <c r="B158" t="s">
        <v>222</v>
      </c>
      <c r="C158" t="s">
        <v>223</v>
      </c>
      <c r="D158">
        <v>22</v>
      </c>
      <c r="E158">
        <v>10</v>
      </c>
      <c r="F158">
        <v>0</v>
      </c>
      <c r="G158">
        <v>10</v>
      </c>
      <c r="H158">
        <v>0</v>
      </c>
      <c r="I158">
        <v>2</v>
      </c>
      <c r="J158">
        <v>0</v>
      </c>
      <c r="K158">
        <v>0</v>
      </c>
      <c r="L158">
        <v>15</v>
      </c>
      <c r="M158">
        <v>7</v>
      </c>
      <c r="N158">
        <v>0</v>
      </c>
      <c r="O158">
        <v>35.389899999999997</v>
      </c>
      <c r="P158">
        <v>-94.689700000000002</v>
      </c>
    </row>
    <row r="159" spans="1:16">
      <c r="A159">
        <v>158</v>
      </c>
      <c r="B159" t="s">
        <v>224</v>
      </c>
      <c r="C159" t="s">
        <v>225</v>
      </c>
      <c r="D159">
        <v>20</v>
      </c>
      <c r="E159">
        <v>16</v>
      </c>
      <c r="F159">
        <v>0</v>
      </c>
      <c r="G159">
        <v>4</v>
      </c>
      <c r="H159">
        <v>0</v>
      </c>
      <c r="I159">
        <v>0</v>
      </c>
      <c r="J159">
        <v>0</v>
      </c>
      <c r="K159">
        <v>0</v>
      </c>
      <c r="L159">
        <v>13</v>
      </c>
      <c r="M159">
        <v>7</v>
      </c>
      <c r="N159">
        <v>0</v>
      </c>
      <c r="O159">
        <v>36.433</v>
      </c>
      <c r="P159">
        <v>-97.583600000000004</v>
      </c>
    </row>
    <row r="160" spans="1:16">
      <c r="A160">
        <v>159</v>
      </c>
      <c r="B160" t="s">
        <v>226</v>
      </c>
      <c r="C160" t="s">
        <v>227</v>
      </c>
      <c r="D160">
        <v>12</v>
      </c>
      <c r="E160">
        <v>4</v>
      </c>
      <c r="F160">
        <v>2</v>
      </c>
      <c r="G160">
        <v>4</v>
      </c>
      <c r="H160">
        <v>2</v>
      </c>
      <c r="I160">
        <v>0</v>
      </c>
      <c r="J160">
        <v>0</v>
      </c>
      <c r="K160">
        <v>0</v>
      </c>
      <c r="L160">
        <v>8</v>
      </c>
      <c r="M160">
        <v>4</v>
      </c>
      <c r="N160">
        <v>0</v>
      </c>
      <c r="O160">
        <v>35.628599999999999</v>
      </c>
      <c r="P160">
        <v>-98.318700000000007</v>
      </c>
    </row>
    <row r="161" spans="1:16">
      <c r="A161">
        <v>160</v>
      </c>
      <c r="B161" t="s">
        <v>228</v>
      </c>
      <c r="C161" t="s">
        <v>229</v>
      </c>
      <c r="D161">
        <v>15</v>
      </c>
      <c r="E161">
        <v>7</v>
      </c>
      <c r="F161">
        <v>4</v>
      </c>
      <c r="G161">
        <v>2</v>
      </c>
      <c r="H161">
        <v>2</v>
      </c>
      <c r="I161">
        <v>0</v>
      </c>
      <c r="J161">
        <v>0</v>
      </c>
      <c r="K161">
        <v>0</v>
      </c>
      <c r="L161">
        <v>7</v>
      </c>
      <c r="M161">
        <v>8</v>
      </c>
      <c r="N161">
        <v>0</v>
      </c>
      <c r="O161">
        <v>34.484299999999998</v>
      </c>
      <c r="P161">
        <v>-98.386499999999998</v>
      </c>
    </row>
    <row r="162" spans="1:16">
      <c r="A162">
        <v>161</v>
      </c>
      <c r="B162" t="s">
        <v>230</v>
      </c>
      <c r="C162" t="s">
        <v>231</v>
      </c>
      <c r="D162">
        <v>23</v>
      </c>
      <c r="E162">
        <v>13</v>
      </c>
      <c r="F162">
        <v>0</v>
      </c>
      <c r="G162">
        <v>10</v>
      </c>
      <c r="H162">
        <v>0</v>
      </c>
      <c r="I162">
        <v>0</v>
      </c>
      <c r="J162">
        <v>0</v>
      </c>
      <c r="K162">
        <v>0</v>
      </c>
      <c r="L162">
        <v>16</v>
      </c>
      <c r="M162">
        <v>7</v>
      </c>
      <c r="N162">
        <v>0</v>
      </c>
      <c r="O162">
        <v>36.230899999999998</v>
      </c>
      <c r="P162">
        <v>-96.925299999999993</v>
      </c>
    </row>
    <row r="163" spans="1:16">
      <c r="A163">
        <v>162</v>
      </c>
      <c r="B163" t="s">
        <v>232</v>
      </c>
      <c r="C163" t="s">
        <v>233</v>
      </c>
      <c r="D163">
        <v>23</v>
      </c>
      <c r="E163">
        <v>4</v>
      </c>
      <c r="F163">
        <v>4</v>
      </c>
      <c r="G163">
        <v>7</v>
      </c>
      <c r="H163">
        <v>2</v>
      </c>
      <c r="I163">
        <v>2</v>
      </c>
      <c r="J163">
        <v>0</v>
      </c>
      <c r="K163">
        <v>4</v>
      </c>
      <c r="L163">
        <v>10</v>
      </c>
      <c r="M163">
        <v>13</v>
      </c>
      <c r="N163">
        <v>2</v>
      </c>
      <c r="O163">
        <v>35.954099999999997</v>
      </c>
      <c r="P163">
        <v>-96.002399999999994</v>
      </c>
    </row>
    <row r="164" spans="1:16">
      <c r="A164">
        <v>163</v>
      </c>
      <c r="B164" t="s">
        <v>234</v>
      </c>
      <c r="C164" t="s">
        <v>235</v>
      </c>
      <c r="D164">
        <v>12</v>
      </c>
      <c r="E164">
        <v>10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7</v>
      </c>
      <c r="M164">
        <v>5</v>
      </c>
      <c r="N164">
        <v>2</v>
      </c>
      <c r="O164">
        <v>36.596200000000003</v>
      </c>
      <c r="P164">
        <v>-101.6317</v>
      </c>
    </row>
    <row r="165" spans="1:16">
      <c r="A165">
        <v>164</v>
      </c>
      <c r="B165" t="s">
        <v>236</v>
      </c>
      <c r="C165" t="s">
        <v>237</v>
      </c>
      <c r="D165">
        <v>14</v>
      </c>
      <c r="E165">
        <v>7</v>
      </c>
      <c r="F165">
        <v>0</v>
      </c>
      <c r="G165">
        <v>7</v>
      </c>
      <c r="H165">
        <v>0</v>
      </c>
      <c r="I165">
        <v>0</v>
      </c>
      <c r="J165">
        <v>0</v>
      </c>
      <c r="K165">
        <v>0</v>
      </c>
      <c r="L165">
        <v>4</v>
      </c>
      <c r="M165">
        <v>10</v>
      </c>
      <c r="N165">
        <v>0</v>
      </c>
      <c r="O165">
        <v>35.542000000000002</v>
      </c>
      <c r="P165">
        <v>-95.124700000000004</v>
      </c>
    </row>
    <row r="166" spans="1:16">
      <c r="A166">
        <v>165</v>
      </c>
      <c r="B166" t="s">
        <v>238</v>
      </c>
      <c r="C166" t="s">
        <v>239</v>
      </c>
      <c r="D166">
        <v>11</v>
      </c>
      <c r="E166">
        <v>7</v>
      </c>
      <c r="F166">
        <v>0</v>
      </c>
      <c r="G166">
        <v>4</v>
      </c>
      <c r="H166">
        <v>0</v>
      </c>
      <c r="I166">
        <v>0</v>
      </c>
      <c r="J166">
        <v>0</v>
      </c>
      <c r="K166">
        <v>0</v>
      </c>
      <c r="L166">
        <v>7</v>
      </c>
      <c r="M166">
        <v>4</v>
      </c>
      <c r="N166">
        <v>0</v>
      </c>
      <c r="O166">
        <v>35.188800000000001</v>
      </c>
      <c r="P166">
        <v>-98.256399999999999</v>
      </c>
    </row>
    <row r="167" spans="1:16">
      <c r="A167">
        <v>166</v>
      </c>
      <c r="B167" t="s">
        <v>240</v>
      </c>
      <c r="C167" t="s">
        <v>241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35.337000000000003</v>
      </c>
      <c r="P167">
        <v>-96.057400000000001</v>
      </c>
    </row>
    <row r="168" spans="1:16">
      <c r="A168">
        <v>167</v>
      </c>
      <c r="B168" t="s">
        <v>242</v>
      </c>
      <c r="C168" t="s">
        <v>243</v>
      </c>
      <c r="D168">
        <v>28</v>
      </c>
      <c r="E168">
        <v>13</v>
      </c>
      <c r="F168">
        <v>13</v>
      </c>
      <c r="G168">
        <v>0</v>
      </c>
      <c r="H168">
        <v>0</v>
      </c>
      <c r="I168">
        <v>0</v>
      </c>
      <c r="J168">
        <v>0</v>
      </c>
      <c r="K168">
        <v>2</v>
      </c>
      <c r="L168">
        <v>12</v>
      </c>
      <c r="M168">
        <v>16</v>
      </c>
      <c r="N168">
        <v>2</v>
      </c>
      <c r="O168">
        <v>34.229300000000002</v>
      </c>
      <c r="P168">
        <v>-98.692400000000006</v>
      </c>
    </row>
    <row r="169" spans="1:16">
      <c r="A169">
        <v>168</v>
      </c>
      <c r="B169" t="s">
        <v>244</v>
      </c>
      <c r="C169" t="s">
        <v>245</v>
      </c>
      <c r="D169">
        <v>14</v>
      </c>
      <c r="E169">
        <v>10</v>
      </c>
      <c r="F169">
        <v>2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2</v>
      </c>
      <c r="M169">
        <v>12</v>
      </c>
      <c r="N169">
        <v>0</v>
      </c>
      <c r="O169">
        <v>34.964100000000002</v>
      </c>
      <c r="P169">
        <v>-99.387500000000003</v>
      </c>
    </row>
    <row r="170" spans="1:16">
      <c r="A170">
        <v>169</v>
      </c>
      <c r="B170" t="s">
        <v>799</v>
      </c>
      <c r="C170" t="s">
        <v>800</v>
      </c>
      <c r="D170">
        <v>145</v>
      </c>
      <c r="E170">
        <v>85</v>
      </c>
      <c r="F170">
        <v>7</v>
      </c>
      <c r="G170">
        <v>49</v>
      </c>
      <c r="H170">
        <v>4</v>
      </c>
      <c r="I170">
        <v>0</v>
      </c>
      <c r="J170">
        <v>0</v>
      </c>
      <c r="K170">
        <v>0</v>
      </c>
      <c r="L170">
        <v>68</v>
      </c>
      <c r="M170">
        <v>77</v>
      </c>
      <c r="N170">
        <v>0</v>
      </c>
      <c r="O170">
        <v>36.598300000000002</v>
      </c>
      <c r="P170">
        <v>-94.747500000000002</v>
      </c>
    </row>
    <row r="171" spans="1:16">
      <c r="A171">
        <v>170</v>
      </c>
      <c r="B171" t="s">
        <v>246</v>
      </c>
      <c r="C171" t="s">
        <v>657</v>
      </c>
      <c r="D171">
        <v>214</v>
      </c>
      <c r="E171">
        <v>157</v>
      </c>
      <c r="F171">
        <v>10</v>
      </c>
      <c r="G171">
        <v>19</v>
      </c>
      <c r="H171">
        <v>22</v>
      </c>
      <c r="I171">
        <v>2</v>
      </c>
      <c r="J171">
        <v>0</v>
      </c>
      <c r="K171">
        <v>4</v>
      </c>
      <c r="L171">
        <v>96</v>
      </c>
      <c r="M171">
        <v>118</v>
      </c>
      <c r="N171">
        <v>7</v>
      </c>
      <c r="O171">
        <v>35.8934</v>
      </c>
      <c r="P171">
        <v>-97.421499999999995</v>
      </c>
    </row>
    <row r="172" spans="1:16">
      <c r="A172">
        <v>171</v>
      </c>
      <c r="B172" t="s">
        <v>247</v>
      </c>
      <c r="C172" t="s">
        <v>248</v>
      </c>
      <c r="D172">
        <v>175</v>
      </c>
      <c r="E172">
        <v>43</v>
      </c>
      <c r="F172">
        <v>118</v>
      </c>
      <c r="G172">
        <v>0</v>
      </c>
      <c r="H172">
        <v>7</v>
      </c>
      <c r="I172">
        <v>7</v>
      </c>
      <c r="J172">
        <v>0</v>
      </c>
      <c r="K172">
        <v>0</v>
      </c>
      <c r="L172">
        <v>92</v>
      </c>
      <c r="M172">
        <v>83</v>
      </c>
      <c r="N172">
        <v>25</v>
      </c>
      <c r="O172">
        <v>36.6995</v>
      </c>
      <c r="P172">
        <v>-101.48820000000001</v>
      </c>
    </row>
    <row r="173" spans="1:16">
      <c r="A173">
        <v>172</v>
      </c>
      <c r="B173" t="s">
        <v>249</v>
      </c>
      <c r="C173" t="s">
        <v>250</v>
      </c>
      <c r="D173">
        <v>21</v>
      </c>
      <c r="E173">
        <v>7</v>
      </c>
      <c r="F173">
        <v>0</v>
      </c>
      <c r="G173">
        <v>10</v>
      </c>
      <c r="H173">
        <v>2</v>
      </c>
      <c r="I173">
        <v>0</v>
      </c>
      <c r="J173">
        <v>0</v>
      </c>
      <c r="K173">
        <v>2</v>
      </c>
      <c r="L173">
        <v>8</v>
      </c>
      <c r="M173">
        <v>13</v>
      </c>
      <c r="N173">
        <v>0</v>
      </c>
      <c r="O173">
        <v>34.851900000000001</v>
      </c>
      <c r="P173">
        <v>-95.578800000000001</v>
      </c>
    </row>
    <row r="174" spans="1:16">
      <c r="A174">
        <v>173</v>
      </c>
      <c r="B174" t="s">
        <v>251</v>
      </c>
      <c r="C174" t="s">
        <v>252</v>
      </c>
      <c r="D174">
        <v>11</v>
      </c>
      <c r="E174">
        <v>7</v>
      </c>
      <c r="F174">
        <v>2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4</v>
      </c>
      <c r="M174">
        <v>7</v>
      </c>
      <c r="N174">
        <v>0</v>
      </c>
      <c r="O174">
        <v>35.629100000000001</v>
      </c>
      <c r="P174">
        <v>-99.381699999999995</v>
      </c>
    </row>
    <row r="175" spans="1:16">
      <c r="A175">
        <v>174</v>
      </c>
      <c r="B175" t="s">
        <v>658</v>
      </c>
      <c r="C175" t="s">
        <v>659</v>
      </c>
      <c r="D175">
        <v>29</v>
      </c>
      <c r="E175">
        <v>19</v>
      </c>
      <c r="F175">
        <v>4</v>
      </c>
      <c r="G175">
        <v>2</v>
      </c>
      <c r="H175">
        <v>0</v>
      </c>
      <c r="I175">
        <v>0</v>
      </c>
      <c r="J175">
        <v>0</v>
      </c>
      <c r="K175">
        <v>4</v>
      </c>
      <c r="L175">
        <v>14</v>
      </c>
      <c r="M175">
        <v>15</v>
      </c>
      <c r="N175">
        <v>0</v>
      </c>
      <c r="O175">
        <v>35.204799999999999</v>
      </c>
      <c r="P175">
        <v>-95.888300000000001</v>
      </c>
    </row>
    <row r="176" spans="1:16">
      <c r="A176">
        <v>175</v>
      </c>
      <c r="B176" t="s">
        <v>253</v>
      </c>
      <c r="C176" t="s">
        <v>254</v>
      </c>
      <c r="D176">
        <v>6</v>
      </c>
      <c r="E176">
        <v>0</v>
      </c>
      <c r="F176">
        <v>4</v>
      </c>
      <c r="G176">
        <v>0</v>
      </c>
      <c r="H176">
        <v>0</v>
      </c>
      <c r="I176">
        <v>0</v>
      </c>
      <c r="J176">
        <v>2</v>
      </c>
      <c r="K176">
        <v>0</v>
      </c>
      <c r="L176">
        <v>4</v>
      </c>
      <c r="M176">
        <v>2</v>
      </c>
      <c r="N176">
        <v>4</v>
      </c>
      <c r="O176">
        <v>36.614199999999997</v>
      </c>
      <c r="P176">
        <v>-101.1949</v>
      </c>
    </row>
    <row r="177" spans="1:16">
      <c r="A177">
        <v>176</v>
      </c>
      <c r="B177" t="s">
        <v>820</v>
      </c>
      <c r="C177" t="s">
        <v>821</v>
      </c>
      <c r="D177">
        <v>120</v>
      </c>
      <c r="E177">
        <v>46</v>
      </c>
      <c r="F177">
        <v>28</v>
      </c>
      <c r="G177">
        <v>0</v>
      </c>
      <c r="H177">
        <v>40</v>
      </c>
      <c r="I177">
        <v>4</v>
      </c>
      <c r="J177">
        <v>2</v>
      </c>
      <c r="K177">
        <v>0</v>
      </c>
      <c r="L177">
        <v>65</v>
      </c>
      <c r="M177">
        <v>55</v>
      </c>
      <c r="N177">
        <v>7</v>
      </c>
      <c r="O177">
        <v>35.503500000000003</v>
      </c>
      <c r="P177">
        <v>-97.525599999999997</v>
      </c>
    </row>
    <row r="178" spans="1:16">
      <c r="A178">
        <v>177</v>
      </c>
      <c r="B178" t="s">
        <v>255</v>
      </c>
      <c r="C178" t="s">
        <v>256</v>
      </c>
      <c r="D178">
        <v>83</v>
      </c>
      <c r="E178">
        <v>37</v>
      </c>
      <c r="F178">
        <v>7</v>
      </c>
      <c r="G178">
        <v>7</v>
      </c>
      <c r="H178">
        <v>28</v>
      </c>
      <c r="I178">
        <v>4</v>
      </c>
      <c r="J178">
        <v>0</v>
      </c>
      <c r="K178">
        <v>0</v>
      </c>
      <c r="L178">
        <v>28</v>
      </c>
      <c r="M178">
        <v>55</v>
      </c>
      <c r="N178">
        <v>4</v>
      </c>
      <c r="O178">
        <v>35.503500000000003</v>
      </c>
      <c r="P178">
        <v>-97.525599999999997</v>
      </c>
    </row>
    <row r="179" spans="1:16">
      <c r="A179">
        <v>178</v>
      </c>
      <c r="B179" t="s">
        <v>257</v>
      </c>
      <c r="C179" t="s">
        <v>833</v>
      </c>
      <c r="D179">
        <v>153</v>
      </c>
      <c r="E179">
        <v>112</v>
      </c>
      <c r="F179">
        <v>10</v>
      </c>
      <c r="G179">
        <v>22</v>
      </c>
      <c r="H179">
        <v>2</v>
      </c>
      <c r="I179">
        <v>0</v>
      </c>
      <c r="J179">
        <v>0</v>
      </c>
      <c r="K179">
        <v>7</v>
      </c>
      <c r="L179">
        <v>82</v>
      </c>
      <c r="M179">
        <v>71</v>
      </c>
      <c r="N179">
        <v>0</v>
      </c>
      <c r="O179">
        <v>35.486899999999999</v>
      </c>
      <c r="P179">
        <v>-97.170400000000001</v>
      </c>
    </row>
    <row r="180" spans="1:16">
      <c r="A180">
        <v>179</v>
      </c>
      <c r="B180" t="s">
        <v>258</v>
      </c>
      <c r="C180" t="s">
        <v>259</v>
      </c>
      <c r="D180">
        <v>40</v>
      </c>
      <c r="E180">
        <v>28</v>
      </c>
      <c r="F180">
        <v>0</v>
      </c>
      <c r="G180">
        <v>10</v>
      </c>
      <c r="H180">
        <v>0</v>
      </c>
      <c r="I180">
        <v>0</v>
      </c>
      <c r="J180">
        <v>0</v>
      </c>
      <c r="K180">
        <v>2</v>
      </c>
      <c r="L180">
        <v>18</v>
      </c>
      <c r="M180">
        <v>22</v>
      </c>
      <c r="N180">
        <v>0</v>
      </c>
      <c r="O180">
        <v>34.842300000000002</v>
      </c>
      <c r="P180">
        <v>-95.5685</v>
      </c>
    </row>
    <row r="181" spans="1:16">
      <c r="A181">
        <v>180</v>
      </c>
      <c r="B181" t="s">
        <v>660</v>
      </c>
      <c r="C181" t="s">
        <v>661</v>
      </c>
      <c r="D181">
        <v>36</v>
      </c>
      <c r="E181">
        <v>19</v>
      </c>
      <c r="F181">
        <v>0</v>
      </c>
      <c r="G181">
        <v>13</v>
      </c>
      <c r="H181">
        <v>4</v>
      </c>
      <c r="I181">
        <v>0</v>
      </c>
      <c r="J181">
        <v>0</v>
      </c>
      <c r="K181">
        <v>0</v>
      </c>
      <c r="L181">
        <v>18</v>
      </c>
      <c r="M181">
        <v>18</v>
      </c>
      <c r="N181">
        <v>0</v>
      </c>
      <c r="O181">
        <v>35.825800000000001</v>
      </c>
      <c r="P181">
        <v>-95.685100000000006</v>
      </c>
    </row>
    <row r="182" spans="1:16">
      <c r="A182">
        <v>181</v>
      </c>
      <c r="B182" t="s">
        <v>260</v>
      </c>
      <c r="C182" t="s">
        <v>261</v>
      </c>
      <c r="D182">
        <v>64</v>
      </c>
      <c r="E182">
        <v>19</v>
      </c>
      <c r="F182">
        <v>4</v>
      </c>
      <c r="G182">
        <v>16</v>
      </c>
      <c r="H182">
        <v>25</v>
      </c>
      <c r="I182">
        <v>0</v>
      </c>
      <c r="J182">
        <v>0</v>
      </c>
      <c r="K182">
        <v>0</v>
      </c>
      <c r="L182">
        <v>35</v>
      </c>
      <c r="M182">
        <v>29</v>
      </c>
      <c r="N182">
        <v>0</v>
      </c>
      <c r="O182">
        <v>33.847900000000003</v>
      </c>
      <c r="P182">
        <v>-94.652600000000007</v>
      </c>
    </row>
    <row r="183" spans="1:16">
      <c r="A183">
        <v>182</v>
      </c>
      <c r="B183" t="s">
        <v>262</v>
      </c>
      <c r="C183" t="s">
        <v>263</v>
      </c>
      <c r="D183">
        <v>20</v>
      </c>
      <c r="E183">
        <v>10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10</v>
      </c>
      <c r="L183">
        <v>10</v>
      </c>
      <c r="M183">
        <v>10</v>
      </c>
      <c r="N183">
        <v>0</v>
      </c>
      <c r="O183">
        <v>34.230600000000003</v>
      </c>
      <c r="P183">
        <v>-97.488299999999995</v>
      </c>
    </row>
    <row r="184" spans="1:16">
      <c r="A184">
        <v>183</v>
      </c>
      <c r="B184" t="s">
        <v>264</v>
      </c>
      <c r="C184" t="s">
        <v>265</v>
      </c>
      <c r="D184">
        <v>77</v>
      </c>
      <c r="E184">
        <v>13</v>
      </c>
      <c r="F184">
        <v>22</v>
      </c>
      <c r="G184">
        <v>40</v>
      </c>
      <c r="H184">
        <v>2</v>
      </c>
      <c r="I184">
        <v>0</v>
      </c>
      <c r="J184">
        <v>0</v>
      </c>
      <c r="K184">
        <v>0</v>
      </c>
      <c r="L184">
        <v>36</v>
      </c>
      <c r="M184">
        <v>41</v>
      </c>
      <c r="N184">
        <v>0</v>
      </c>
      <c r="O184">
        <v>34.886899999999997</v>
      </c>
      <c r="P184">
        <v>-94.597099999999998</v>
      </c>
    </row>
    <row r="185" spans="1:16">
      <c r="A185">
        <v>184</v>
      </c>
      <c r="B185" t="s">
        <v>662</v>
      </c>
      <c r="C185" t="s">
        <v>663</v>
      </c>
      <c r="D185">
        <v>48</v>
      </c>
      <c r="E185">
        <v>28</v>
      </c>
      <c r="F185">
        <v>16</v>
      </c>
      <c r="G185">
        <v>4</v>
      </c>
      <c r="H185">
        <v>0</v>
      </c>
      <c r="I185">
        <v>0</v>
      </c>
      <c r="J185">
        <v>0</v>
      </c>
      <c r="K185">
        <v>0</v>
      </c>
      <c r="L185">
        <v>18</v>
      </c>
      <c r="M185">
        <v>30</v>
      </c>
      <c r="N185">
        <v>4</v>
      </c>
      <c r="O185">
        <v>36.109900000000003</v>
      </c>
      <c r="P185">
        <v>-97.891099999999994</v>
      </c>
    </row>
    <row r="186" spans="1:16">
      <c r="A186">
        <v>185</v>
      </c>
      <c r="B186" t="s">
        <v>266</v>
      </c>
      <c r="C186" t="s">
        <v>267</v>
      </c>
      <c r="D186">
        <v>20</v>
      </c>
      <c r="E186">
        <v>13</v>
      </c>
      <c r="F186">
        <v>0</v>
      </c>
      <c r="G186">
        <v>7</v>
      </c>
      <c r="H186">
        <v>0</v>
      </c>
      <c r="I186">
        <v>0</v>
      </c>
      <c r="J186">
        <v>0</v>
      </c>
      <c r="K186">
        <v>0</v>
      </c>
      <c r="L186">
        <v>7</v>
      </c>
      <c r="M186">
        <v>13</v>
      </c>
      <c r="N186">
        <v>0</v>
      </c>
      <c r="O186">
        <v>35.445099999999996</v>
      </c>
      <c r="P186">
        <v>-96.006299999999996</v>
      </c>
    </row>
    <row r="187" spans="1:16">
      <c r="A187">
        <v>186</v>
      </c>
      <c r="B187" t="s">
        <v>268</v>
      </c>
      <c r="C187" t="s">
        <v>269</v>
      </c>
      <c r="D187">
        <v>125</v>
      </c>
      <c r="E187">
        <v>64</v>
      </c>
      <c r="F187">
        <v>0</v>
      </c>
      <c r="G187">
        <v>55</v>
      </c>
      <c r="H187">
        <v>2</v>
      </c>
      <c r="I187">
        <v>4</v>
      </c>
      <c r="J187">
        <v>0</v>
      </c>
      <c r="K187">
        <v>0</v>
      </c>
      <c r="L187">
        <v>63</v>
      </c>
      <c r="M187">
        <v>62</v>
      </c>
      <c r="N187">
        <v>13</v>
      </c>
      <c r="O187">
        <v>35.697499999999998</v>
      </c>
      <c r="P187">
        <v>-95.369299999999996</v>
      </c>
    </row>
    <row r="188" spans="1:16">
      <c r="A188">
        <v>187</v>
      </c>
      <c r="B188" t="s">
        <v>270</v>
      </c>
      <c r="C188" t="s">
        <v>271</v>
      </c>
      <c r="D188">
        <v>47</v>
      </c>
      <c r="E188">
        <v>37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25</v>
      </c>
      <c r="M188">
        <v>22</v>
      </c>
      <c r="N188">
        <v>0</v>
      </c>
      <c r="O188">
        <v>35.474499999999999</v>
      </c>
      <c r="P188">
        <v>-98.355800000000002</v>
      </c>
    </row>
    <row r="189" spans="1:16">
      <c r="A189">
        <v>188</v>
      </c>
      <c r="B189" t="s">
        <v>862</v>
      </c>
      <c r="C189" t="s">
        <v>863</v>
      </c>
      <c r="D189">
        <v>56</v>
      </c>
      <c r="E189">
        <v>31</v>
      </c>
      <c r="F189">
        <v>13</v>
      </c>
      <c r="G189">
        <v>4</v>
      </c>
      <c r="H189">
        <v>4</v>
      </c>
      <c r="I189">
        <v>0</v>
      </c>
      <c r="J189">
        <v>0</v>
      </c>
      <c r="K189">
        <v>4</v>
      </c>
      <c r="L189">
        <v>25</v>
      </c>
      <c r="M189">
        <v>31</v>
      </c>
      <c r="N189">
        <v>0</v>
      </c>
      <c r="O189">
        <v>35.032800000000002</v>
      </c>
      <c r="P189">
        <v>-99.090999999999994</v>
      </c>
    </row>
    <row r="190" spans="1:16">
      <c r="A190">
        <v>189</v>
      </c>
      <c r="B190" t="s">
        <v>272</v>
      </c>
      <c r="C190" t="s">
        <v>273</v>
      </c>
      <c r="D190">
        <v>71</v>
      </c>
      <c r="E190">
        <v>40</v>
      </c>
      <c r="F190">
        <v>2</v>
      </c>
      <c r="G190">
        <v>25</v>
      </c>
      <c r="H190">
        <v>4</v>
      </c>
      <c r="I190">
        <v>0</v>
      </c>
      <c r="J190">
        <v>0</v>
      </c>
      <c r="K190">
        <v>0</v>
      </c>
      <c r="L190">
        <v>24</v>
      </c>
      <c r="M190">
        <v>47</v>
      </c>
      <c r="N190">
        <v>0</v>
      </c>
      <c r="O190">
        <v>35.085599999999999</v>
      </c>
      <c r="P190">
        <v>-96.383600000000001</v>
      </c>
    </row>
    <row r="191" spans="1:16">
      <c r="A191">
        <v>190</v>
      </c>
      <c r="B191" t="s">
        <v>274</v>
      </c>
      <c r="C191" t="s">
        <v>275</v>
      </c>
      <c r="D191">
        <v>41</v>
      </c>
      <c r="E191">
        <v>19</v>
      </c>
      <c r="F191">
        <v>10</v>
      </c>
      <c r="G191">
        <v>0</v>
      </c>
      <c r="H191">
        <v>10</v>
      </c>
      <c r="I191">
        <v>0</v>
      </c>
      <c r="J191">
        <v>0</v>
      </c>
      <c r="K191">
        <v>2</v>
      </c>
      <c r="L191">
        <v>26</v>
      </c>
      <c r="M191">
        <v>15</v>
      </c>
      <c r="N191">
        <v>0</v>
      </c>
      <c r="O191">
        <v>34.685600000000001</v>
      </c>
      <c r="P191">
        <v>-99.918099999999995</v>
      </c>
    </row>
    <row r="192" spans="1:16">
      <c r="A192">
        <v>191</v>
      </c>
      <c r="B192" t="s">
        <v>664</v>
      </c>
      <c r="C192" t="s">
        <v>665</v>
      </c>
      <c r="D192">
        <v>36</v>
      </c>
      <c r="E192">
        <v>16</v>
      </c>
      <c r="F192">
        <v>0</v>
      </c>
      <c r="G192">
        <v>16</v>
      </c>
      <c r="H192">
        <v>4</v>
      </c>
      <c r="I192">
        <v>0</v>
      </c>
      <c r="J192">
        <v>0</v>
      </c>
      <c r="K192">
        <v>0</v>
      </c>
      <c r="L192">
        <v>18</v>
      </c>
      <c r="M192">
        <v>18</v>
      </c>
      <c r="N192">
        <v>0</v>
      </c>
      <c r="O192">
        <v>36.419899999999998</v>
      </c>
      <c r="P192">
        <v>-96.389399999999995</v>
      </c>
    </row>
    <row r="193" spans="1:16">
      <c r="A193">
        <v>192</v>
      </c>
      <c r="B193" t="s">
        <v>276</v>
      </c>
      <c r="C193" t="s">
        <v>277</v>
      </c>
      <c r="D193">
        <v>43</v>
      </c>
      <c r="E193">
        <v>19</v>
      </c>
      <c r="F193">
        <v>22</v>
      </c>
      <c r="G193">
        <v>0</v>
      </c>
      <c r="H193">
        <v>0</v>
      </c>
      <c r="I193">
        <v>0</v>
      </c>
      <c r="J193">
        <v>0</v>
      </c>
      <c r="K193">
        <v>2</v>
      </c>
      <c r="L193">
        <v>22</v>
      </c>
      <c r="M193">
        <v>21</v>
      </c>
      <c r="N193">
        <v>4</v>
      </c>
      <c r="O193">
        <v>36.757199999999997</v>
      </c>
      <c r="P193">
        <v>-101.0763</v>
      </c>
    </row>
    <row r="194" spans="1:16">
      <c r="A194">
        <v>193</v>
      </c>
      <c r="B194" t="s">
        <v>278</v>
      </c>
      <c r="C194" t="s">
        <v>279</v>
      </c>
      <c r="D194">
        <v>28</v>
      </c>
      <c r="E194">
        <v>16</v>
      </c>
      <c r="F194">
        <v>4</v>
      </c>
      <c r="G194">
        <v>4</v>
      </c>
      <c r="H194">
        <v>0</v>
      </c>
      <c r="I194">
        <v>4</v>
      </c>
      <c r="J194">
        <v>0</v>
      </c>
      <c r="K194">
        <v>0</v>
      </c>
      <c r="L194">
        <v>11</v>
      </c>
      <c r="M194">
        <v>17</v>
      </c>
      <c r="N194">
        <v>0</v>
      </c>
      <c r="O194">
        <v>34.954599999999999</v>
      </c>
      <c r="P194">
        <v>-94.636600000000001</v>
      </c>
    </row>
    <row r="195" spans="1:16">
      <c r="A195">
        <v>194</v>
      </c>
      <c r="B195" t="s">
        <v>280</v>
      </c>
      <c r="C195" t="s">
        <v>281</v>
      </c>
      <c r="D195">
        <v>53</v>
      </c>
      <c r="E195">
        <v>16</v>
      </c>
      <c r="F195">
        <v>0</v>
      </c>
      <c r="G195">
        <v>19</v>
      </c>
      <c r="H195">
        <v>16</v>
      </c>
      <c r="I195">
        <v>2</v>
      </c>
      <c r="J195">
        <v>0</v>
      </c>
      <c r="K195">
        <v>0</v>
      </c>
      <c r="L195">
        <v>26</v>
      </c>
      <c r="M195">
        <v>27</v>
      </c>
      <c r="N195">
        <v>0</v>
      </c>
      <c r="O195">
        <v>34.015000000000001</v>
      </c>
      <c r="P195">
        <v>-95.510999999999996</v>
      </c>
    </row>
    <row r="196" spans="1:16">
      <c r="A196">
        <v>195</v>
      </c>
      <c r="B196" t="s">
        <v>282</v>
      </c>
      <c r="C196" t="s">
        <v>283</v>
      </c>
      <c r="D196">
        <v>28</v>
      </c>
      <c r="E196">
        <v>8</v>
      </c>
      <c r="F196">
        <v>2</v>
      </c>
      <c r="G196">
        <v>16</v>
      </c>
      <c r="H196">
        <v>2</v>
      </c>
      <c r="I196">
        <v>0</v>
      </c>
      <c r="J196">
        <v>0</v>
      </c>
      <c r="K196">
        <v>0</v>
      </c>
      <c r="L196">
        <v>23</v>
      </c>
      <c r="M196">
        <v>5</v>
      </c>
      <c r="N196">
        <v>2</v>
      </c>
      <c r="O196">
        <v>35.930999999999997</v>
      </c>
      <c r="P196">
        <v>-95.145399999999995</v>
      </c>
    </row>
    <row r="197" spans="1:16">
      <c r="A197">
        <v>196</v>
      </c>
      <c r="B197" t="s">
        <v>284</v>
      </c>
      <c r="C197" t="s">
        <v>285</v>
      </c>
      <c r="D197">
        <v>24</v>
      </c>
      <c r="E197">
        <v>16</v>
      </c>
      <c r="F197">
        <v>4</v>
      </c>
      <c r="G197">
        <v>4</v>
      </c>
      <c r="H197">
        <v>0</v>
      </c>
      <c r="I197">
        <v>0</v>
      </c>
      <c r="J197">
        <v>0</v>
      </c>
      <c r="K197">
        <v>0</v>
      </c>
      <c r="L197">
        <v>12</v>
      </c>
      <c r="M197">
        <v>12</v>
      </c>
      <c r="N197">
        <v>4</v>
      </c>
      <c r="O197">
        <v>35.551600000000001</v>
      </c>
      <c r="P197">
        <v>-98.576499999999996</v>
      </c>
    </row>
    <row r="198" spans="1:16">
      <c r="A198">
        <v>197</v>
      </c>
      <c r="B198" t="s">
        <v>801</v>
      </c>
      <c r="C198" t="s">
        <v>802</v>
      </c>
      <c r="D198">
        <v>41</v>
      </c>
      <c r="E198">
        <v>13</v>
      </c>
      <c r="F198">
        <v>7</v>
      </c>
      <c r="G198">
        <v>7</v>
      </c>
      <c r="H198">
        <v>4</v>
      </c>
      <c r="I198">
        <v>0</v>
      </c>
      <c r="J198">
        <v>0</v>
      </c>
      <c r="K198">
        <v>10</v>
      </c>
      <c r="L198">
        <v>19</v>
      </c>
      <c r="M198">
        <v>22</v>
      </c>
      <c r="N198">
        <v>4</v>
      </c>
      <c r="O198">
        <v>33.882800000000003</v>
      </c>
      <c r="P198">
        <v>-94.8155</v>
      </c>
    </row>
    <row r="199" spans="1:16">
      <c r="A199">
        <v>198</v>
      </c>
      <c r="B199" t="s">
        <v>286</v>
      </c>
      <c r="C199" t="s">
        <v>287</v>
      </c>
      <c r="D199">
        <v>19</v>
      </c>
      <c r="E199">
        <v>13</v>
      </c>
      <c r="F199">
        <v>2</v>
      </c>
      <c r="G199">
        <v>4</v>
      </c>
      <c r="H199">
        <v>0</v>
      </c>
      <c r="I199">
        <v>0</v>
      </c>
      <c r="J199">
        <v>0</v>
      </c>
      <c r="K199">
        <v>0</v>
      </c>
      <c r="L199">
        <v>9</v>
      </c>
      <c r="M199">
        <v>10</v>
      </c>
      <c r="N199">
        <v>0</v>
      </c>
      <c r="O199">
        <v>34.618899999999996</v>
      </c>
      <c r="P199">
        <v>-98.754300000000001</v>
      </c>
    </row>
    <row r="200" spans="1:16">
      <c r="A200">
        <v>199</v>
      </c>
      <c r="B200" t="s">
        <v>288</v>
      </c>
      <c r="C200" t="s">
        <v>289</v>
      </c>
      <c r="D200">
        <v>17</v>
      </c>
      <c r="E200">
        <v>5</v>
      </c>
      <c r="F200">
        <v>0</v>
      </c>
      <c r="G200">
        <v>10</v>
      </c>
      <c r="H200">
        <v>2</v>
      </c>
      <c r="I200">
        <v>0</v>
      </c>
      <c r="J200">
        <v>0</v>
      </c>
      <c r="K200">
        <v>0</v>
      </c>
      <c r="L200">
        <v>7</v>
      </c>
      <c r="M200">
        <v>10</v>
      </c>
      <c r="N200">
        <v>0</v>
      </c>
      <c r="O200">
        <v>35.165900000000001</v>
      </c>
      <c r="P200">
        <v>-95.748999999999995</v>
      </c>
    </row>
    <row r="201" spans="1:16">
      <c r="A201">
        <v>200</v>
      </c>
      <c r="B201" t="s">
        <v>666</v>
      </c>
      <c r="C201" t="s">
        <v>667</v>
      </c>
      <c r="D201">
        <v>89</v>
      </c>
      <c r="E201">
        <v>67</v>
      </c>
      <c r="F201">
        <v>4</v>
      </c>
      <c r="G201">
        <v>16</v>
      </c>
      <c r="H201">
        <v>0</v>
      </c>
      <c r="I201">
        <v>2</v>
      </c>
      <c r="J201">
        <v>0</v>
      </c>
      <c r="K201">
        <v>0</v>
      </c>
      <c r="L201">
        <v>45</v>
      </c>
      <c r="M201">
        <v>44</v>
      </c>
      <c r="N201">
        <v>0</v>
      </c>
      <c r="O201">
        <v>36.158900000000003</v>
      </c>
      <c r="P201">
        <v>-95.504999999999995</v>
      </c>
    </row>
    <row r="202" spans="1:16">
      <c r="A202">
        <v>201</v>
      </c>
      <c r="B202" t="s">
        <v>290</v>
      </c>
      <c r="C202" t="s">
        <v>291</v>
      </c>
      <c r="D202">
        <v>102</v>
      </c>
      <c r="E202">
        <v>34</v>
      </c>
      <c r="F202">
        <v>2</v>
      </c>
      <c r="G202">
        <v>34</v>
      </c>
      <c r="H202">
        <v>0</v>
      </c>
      <c r="I202">
        <v>4</v>
      </c>
      <c r="J202">
        <v>0</v>
      </c>
      <c r="K202">
        <v>28</v>
      </c>
      <c r="L202">
        <v>52</v>
      </c>
      <c r="M202">
        <v>50</v>
      </c>
      <c r="N202">
        <v>0</v>
      </c>
      <c r="O202">
        <v>36.429600000000001</v>
      </c>
      <c r="P202">
        <v>-94.787099999999995</v>
      </c>
    </row>
    <row r="203" spans="1:16">
      <c r="A203">
        <v>202</v>
      </c>
      <c r="B203" t="s">
        <v>851</v>
      </c>
      <c r="C203" t="s">
        <v>852</v>
      </c>
      <c r="D203">
        <v>434</v>
      </c>
      <c r="E203">
        <v>292</v>
      </c>
      <c r="F203">
        <v>19</v>
      </c>
      <c r="G203">
        <v>49</v>
      </c>
      <c r="H203">
        <v>43</v>
      </c>
      <c r="I203">
        <v>31</v>
      </c>
      <c r="J203">
        <v>0</v>
      </c>
      <c r="K203">
        <v>0</v>
      </c>
      <c r="L203">
        <v>205</v>
      </c>
      <c r="M203">
        <v>229</v>
      </c>
      <c r="N203">
        <v>10</v>
      </c>
      <c r="O203">
        <v>36.027200000000001</v>
      </c>
      <c r="P203">
        <v>-95.970699999999994</v>
      </c>
    </row>
    <row r="204" spans="1:16">
      <c r="A204">
        <v>203</v>
      </c>
      <c r="B204" t="s">
        <v>668</v>
      </c>
      <c r="C204" t="s">
        <v>669</v>
      </c>
      <c r="D204">
        <v>88</v>
      </c>
      <c r="E204">
        <v>70</v>
      </c>
      <c r="F204">
        <v>10</v>
      </c>
      <c r="G204">
        <v>4</v>
      </c>
      <c r="H204">
        <v>2</v>
      </c>
      <c r="I204">
        <v>2</v>
      </c>
      <c r="J204">
        <v>0</v>
      </c>
      <c r="K204">
        <v>0</v>
      </c>
      <c r="L204">
        <v>50</v>
      </c>
      <c r="M204">
        <v>38</v>
      </c>
      <c r="N204">
        <v>0</v>
      </c>
      <c r="O204">
        <v>35.580100000000002</v>
      </c>
      <c r="P204">
        <v>-97.3005</v>
      </c>
    </row>
    <row r="205" spans="1:16">
      <c r="A205">
        <v>204</v>
      </c>
      <c r="B205" t="s">
        <v>670</v>
      </c>
      <c r="C205" t="s">
        <v>671</v>
      </c>
      <c r="D205">
        <v>55</v>
      </c>
      <c r="E205">
        <v>19</v>
      </c>
      <c r="F205">
        <v>0</v>
      </c>
      <c r="G205">
        <v>34</v>
      </c>
      <c r="H205">
        <v>0</v>
      </c>
      <c r="I205">
        <v>2</v>
      </c>
      <c r="J205">
        <v>0</v>
      </c>
      <c r="K205">
        <v>0</v>
      </c>
      <c r="L205">
        <v>21</v>
      </c>
      <c r="M205">
        <v>34</v>
      </c>
      <c r="N205">
        <v>0</v>
      </c>
      <c r="O205">
        <v>36.212499999999999</v>
      </c>
      <c r="P205">
        <v>-94.8048</v>
      </c>
    </row>
    <row r="206" spans="1:16">
      <c r="A206">
        <v>205</v>
      </c>
      <c r="B206" t="s">
        <v>292</v>
      </c>
      <c r="C206" t="s">
        <v>293</v>
      </c>
      <c r="D206">
        <v>61</v>
      </c>
      <c r="E206">
        <v>31</v>
      </c>
      <c r="F206">
        <v>4</v>
      </c>
      <c r="G206">
        <v>16</v>
      </c>
      <c r="H206">
        <v>0</v>
      </c>
      <c r="I206">
        <v>0</v>
      </c>
      <c r="J206">
        <v>0</v>
      </c>
      <c r="K206">
        <v>10</v>
      </c>
      <c r="L206">
        <v>29</v>
      </c>
      <c r="M206">
        <v>32</v>
      </c>
      <c r="N206">
        <v>0</v>
      </c>
      <c r="O206">
        <v>35.948399999999999</v>
      </c>
      <c r="P206">
        <v>-96.208200000000005</v>
      </c>
    </row>
    <row r="207" spans="1:16">
      <c r="A207">
        <v>206</v>
      </c>
      <c r="B207" t="s">
        <v>294</v>
      </c>
      <c r="C207" t="s">
        <v>295</v>
      </c>
      <c r="D207">
        <v>20</v>
      </c>
      <c r="E207">
        <v>13</v>
      </c>
      <c r="F207">
        <v>0</v>
      </c>
      <c r="G207">
        <v>7</v>
      </c>
      <c r="H207">
        <v>0</v>
      </c>
      <c r="I207">
        <v>0</v>
      </c>
      <c r="J207">
        <v>0</v>
      </c>
      <c r="K207">
        <v>0</v>
      </c>
      <c r="L207">
        <v>7</v>
      </c>
      <c r="M207">
        <v>13</v>
      </c>
      <c r="N207">
        <v>0</v>
      </c>
      <c r="O207">
        <v>35.2577</v>
      </c>
      <c r="P207">
        <v>-94.920900000000003</v>
      </c>
    </row>
    <row r="208" spans="1:16">
      <c r="A208">
        <v>207</v>
      </c>
      <c r="B208" t="s">
        <v>672</v>
      </c>
      <c r="C208" t="s">
        <v>673</v>
      </c>
      <c r="D208">
        <v>42</v>
      </c>
      <c r="E208">
        <v>16</v>
      </c>
      <c r="F208">
        <v>0</v>
      </c>
      <c r="G208">
        <v>22</v>
      </c>
      <c r="H208">
        <v>0</v>
      </c>
      <c r="I208">
        <v>0</v>
      </c>
      <c r="J208">
        <v>0</v>
      </c>
      <c r="K208">
        <v>4</v>
      </c>
      <c r="L208">
        <v>21</v>
      </c>
      <c r="M208">
        <v>21</v>
      </c>
      <c r="N208">
        <v>0</v>
      </c>
      <c r="O208">
        <v>36.525799999999997</v>
      </c>
      <c r="P208">
        <v>-95.017899999999997</v>
      </c>
    </row>
    <row r="209" spans="1:16">
      <c r="A209">
        <v>208</v>
      </c>
      <c r="B209" t="s">
        <v>296</v>
      </c>
      <c r="C209" t="s">
        <v>297</v>
      </c>
      <c r="D209">
        <v>6</v>
      </c>
      <c r="E209">
        <v>4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</v>
      </c>
      <c r="M209">
        <v>4</v>
      </c>
      <c r="N209">
        <v>0</v>
      </c>
      <c r="O209">
        <v>36.808599999999998</v>
      </c>
      <c r="P209">
        <v>-102.2559</v>
      </c>
    </row>
    <row r="210" spans="1:16">
      <c r="A210">
        <v>209</v>
      </c>
      <c r="B210" t="s">
        <v>298</v>
      </c>
      <c r="C210" t="s">
        <v>299</v>
      </c>
      <c r="D210">
        <v>55</v>
      </c>
      <c r="E210">
        <v>31</v>
      </c>
      <c r="F210">
        <v>2</v>
      </c>
      <c r="G210">
        <v>22</v>
      </c>
      <c r="H210">
        <v>0</v>
      </c>
      <c r="I210">
        <v>0</v>
      </c>
      <c r="J210">
        <v>0</v>
      </c>
      <c r="K210">
        <v>0</v>
      </c>
      <c r="L210">
        <v>30</v>
      </c>
      <c r="M210">
        <v>25</v>
      </c>
      <c r="N210">
        <v>0</v>
      </c>
      <c r="O210">
        <v>35.790100000000002</v>
      </c>
      <c r="P210">
        <v>-94.965699999999998</v>
      </c>
    </row>
    <row r="211" spans="1:16">
      <c r="A211">
        <v>210</v>
      </c>
      <c r="B211" t="s">
        <v>674</v>
      </c>
      <c r="C211" t="s">
        <v>675</v>
      </c>
      <c r="D211">
        <v>26</v>
      </c>
      <c r="E211">
        <v>13</v>
      </c>
      <c r="F211">
        <v>2</v>
      </c>
      <c r="G211">
        <v>7</v>
      </c>
      <c r="H211">
        <v>0</v>
      </c>
      <c r="I211">
        <v>0</v>
      </c>
      <c r="J211">
        <v>0</v>
      </c>
      <c r="K211">
        <v>4</v>
      </c>
      <c r="L211">
        <v>12</v>
      </c>
      <c r="M211">
        <v>14</v>
      </c>
      <c r="N211">
        <v>0</v>
      </c>
      <c r="O211">
        <v>35.943800000000003</v>
      </c>
      <c r="P211">
        <v>-96.043599999999998</v>
      </c>
    </row>
    <row r="212" spans="1:16">
      <c r="A212">
        <v>211</v>
      </c>
      <c r="B212" t="s">
        <v>676</v>
      </c>
      <c r="C212" t="s">
        <v>677</v>
      </c>
      <c r="D212">
        <v>95</v>
      </c>
      <c r="E212">
        <v>55</v>
      </c>
      <c r="F212">
        <v>10</v>
      </c>
      <c r="G212">
        <v>28</v>
      </c>
      <c r="H212">
        <v>2</v>
      </c>
      <c r="I212">
        <v>0</v>
      </c>
      <c r="J212">
        <v>0</v>
      </c>
      <c r="K212">
        <v>0</v>
      </c>
      <c r="L212">
        <v>56</v>
      </c>
      <c r="M212">
        <v>39</v>
      </c>
      <c r="N212">
        <v>4</v>
      </c>
      <c r="O212">
        <v>35.8553</v>
      </c>
      <c r="P212">
        <v>-97.937399999999997</v>
      </c>
    </row>
    <row r="213" spans="1:16">
      <c r="A213">
        <v>212</v>
      </c>
      <c r="B213" t="s">
        <v>678</v>
      </c>
      <c r="C213" t="s">
        <v>679</v>
      </c>
      <c r="D213">
        <v>48</v>
      </c>
      <c r="E213">
        <v>19</v>
      </c>
      <c r="F213">
        <v>4</v>
      </c>
      <c r="G213">
        <v>25</v>
      </c>
      <c r="H213">
        <v>0</v>
      </c>
      <c r="I213">
        <v>0</v>
      </c>
      <c r="J213">
        <v>0</v>
      </c>
      <c r="K213">
        <v>0</v>
      </c>
      <c r="L213">
        <v>18</v>
      </c>
      <c r="M213">
        <v>30</v>
      </c>
      <c r="N213">
        <v>0</v>
      </c>
      <c r="O213">
        <v>34.0015</v>
      </c>
      <c r="P213">
        <v>-96.713700000000003</v>
      </c>
    </row>
    <row r="214" spans="1:16">
      <c r="A214">
        <v>213</v>
      </c>
      <c r="B214" t="s">
        <v>300</v>
      </c>
      <c r="C214" t="s">
        <v>301</v>
      </c>
      <c r="D214">
        <v>14</v>
      </c>
      <c r="E214">
        <v>10</v>
      </c>
      <c r="F214">
        <v>0</v>
      </c>
      <c r="G214">
        <v>4</v>
      </c>
      <c r="H214">
        <v>0</v>
      </c>
      <c r="I214">
        <v>0</v>
      </c>
      <c r="J214">
        <v>0</v>
      </c>
      <c r="K214">
        <v>0</v>
      </c>
      <c r="L214">
        <v>7</v>
      </c>
      <c r="M214">
        <v>7</v>
      </c>
      <c r="N214">
        <v>0</v>
      </c>
      <c r="O214">
        <v>35.121499999999997</v>
      </c>
      <c r="P214">
        <v>-95.236500000000007</v>
      </c>
    </row>
    <row r="215" spans="1:16">
      <c r="A215">
        <v>214</v>
      </c>
      <c r="B215" t="s">
        <v>302</v>
      </c>
      <c r="C215" t="s">
        <v>303</v>
      </c>
      <c r="D215">
        <v>20</v>
      </c>
      <c r="E215">
        <v>10</v>
      </c>
      <c r="F215">
        <v>0</v>
      </c>
      <c r="G215">
        <v>10</v>
      </c>
      <c r="H215">
        <v>0</v>
      </c>
      <c r="I215">
        <v>0</v>
      </c>
      <c r="J215">
        <v>0</v>
      </c>
      <c r="K215">
        <v>0</v>
      </c>
      <c r="L215">
        <v>10</v>
      </c>
      <c r="M215">
        <v>10</v>
      </c>
      <c r="N215">
        <v>0</v>
      </c>
      <c r="O215">
        <v>34.719499999999996</v>
      </c>
      <c r="P215">
        <v>-95.895399999999995</v>
      </c>
    </row>
    <row r="216" spans="1:16">
      <c r="A216">
        <v>215</v>
      </c>
      <c r="B216" t="s">
        <v>304</v>
      </c>
      <c r="C216" t="s">
        <v>305</v>
      </c>
      <c r="D216">
        <v>35</v>
      </c>
      <c r="E216">
        <v>25</v>
      </c>
      <c r="F216">
        <v>0</v>
      </c>
      <c r="G216">
        <v>10</v>
      </c>
      <c r="H216">
        <v>0</v>
      </c>
      <c r="I216">
        <v>0</v>
      </c>
      <c r="J216">
        <v>0</v>
      </c>
      <c r="K216">
        <v>0</v>
      </c>
      <c r="L216">
        <v>19</v>
      </c>
      <c r="M216">
        <v>16</v>
      </c>
      <c r="N216">
        <v>0</v>
      </c>
      <c r="O216">
        <v>34.957500000000003</v>
      </c>
      <c r="P216">
        <v>-96.762100000000004</v>
      </c>
    </row>
    <row r="217" spans="1:16">
      <c r="A217">
        <v>216</v>
      </c>
      <c r="B217" t="s">
        <v>680</v>
      </c>
      <c r="C217" t="s">
        <v>681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36.544499999999999</v>
      </c>
      <c r="P217">
        <v>-97.830100000000002</v>
      </c>
    </row>
    <row r="218" spans="1:16">
      <c r="A218">
        <v>217</v>
      </c>
      <c r="B218" t="s">
        <v>682</v>
      </c>
      <c r="C218" t="s">
        <v>683</v>
      </c>
      <c r="D218">
        <v>28</v>
      </c>
      <c r="E218">
        <v>13</v>
      </c>
      <c r="F218">
        <v>2</v>
      </c>
      <c r="G218">
        <v>13</v>
      </c>
      <c r="H218">
        <v>0</v>
      </c>
      <c r="I218">
        <v>0</v>
      </c>
      <c r="J218">
        <v>0</v>
      </c>
      <c r="K218">
        <v>0</v>
      </c>
      <c r="L218">
        <v>13</v>
      </c>
      <c r="M218">
        <v>15</v>
      </c>
      <c r="N218">
        <v>0</v>
      </c>
      <c r="O218">
        <v>34.752400000000002</v>
      </c>
      <c r="P218">
        <v>-96.706000000000003</v>
      </c>
    </row>
    <row r="219" spans="1:16">
      <c r="A219">
        <v>218</v>
      </c>
      <c r="B219" t="s">
        <v>306</v>
      </c>
      <c r="C219" t="s">
        <v>307</v>
      </c>
      <c r="D219">
        <v>23</v>
      </c>
      <c r="E219">
        <v>16</v>
      </c>
      <c r="F219">
        <v>7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7</v>
      </c>
      <c r="M219">
        <v>16</v>
      </c>
      <c r="N219">
        <v>2</v>
      </c>
      <c r="O219">
        <v>36.709200000000003</v>
      </c>
      <c r="P219">
        <v>-99.900700000000001</v>
      </c>
    </row>
    <row r="220" spans="1:16">
      <c r="A220">
        <v>219</v>
      </c>
      <c r="B220" t="s">
        <v>684</v>
      </c>
      <c r="C220" t="s">
        <v>686</v>
      </c>
      <c r="D220">
        <v>241</v>
      </c>
      <c r="E220">
        <v>103</v>
      </c>
      <c r="F220">
        <v>28</v>
      </c>
      <c r="G220">
        <v>16</v>
      </c>
      <c r="H220">
        <v>76</v>
      </c>
      <c r="I220">
        <v>10</v>
      </c>
      <c r="J220">
        <v>4</v>
      </c>
      <c r="K220">
        <v>4</v>
      </c>
      <c r="L220">
        <v>125</v>
      </c>
      <c r="M220">
        <v>116</v>
      </c>
      <c r="N220">
        <v>2</v>
      </c>
      <c r="O220">
        <v>34.606999999999999</v>
      </c>
      <c r="P220">
        <v>-98.4589</v>
      </c>
    </row>
    <row r="221" spans="1:16">
      <c r="A221">
        <v>220</v>
      </c>
      <c r="B221" t="s">
        <v>684</v>
      </c>
      <c r="C221" t="s">
        <v>687</v>
      </c>
      <c r="D221">
        <v>272</v>
      </c>
      <c r="E221">
        <v>121</v>
      </c>
      <c r="F221">
        <v>40</v>
      </c>
      <c r="G221">
        <v>16</v>
      </c>
      <c r="H221">
        <v>76</v>
      </c>
      <c r="I221">
        <v>7</v>
      </c>
      <c r="J221">
        <v>2</v>
      </c>
      <c r="K221">
        <v>10</v>
      </c>
      <c r="L221">
        <v>126</v>
      </c>
      <c r="M221">
        <v>146</v>
      </c>
      <c r="N221">
        <v>2</v>
      </c>
      <c r="O221">
        <v>34.6173</v>
      </c>
      <c r="P221">
        <v>-98.403599999999997</v>
      </c>
    </row>
    <row r="222" spans="1:16">
      <c r="A222">
        <v>221</v>
      </c>
      <c r="B222" t="s">
        <v>684</v>
      </c>
      <c r="C222" t="s">
        <v>685</v>
      </c>
      <c r="D222">
        <v>197</v>
      </c>
      <c r="E222">
        <v>97</v>
      </c>
      <c r="F222">
        <v>22</v>
      </c>
      <c r="G222">
        <v>13</v>
      </c>
      <c r="H222">
        <v>52</v>
      </c>
      <c r="I222">
        <v>4</v>
      </c>
      <c r="J222">
        <v>2</v>
      </c>
      <c r="K222">
        <v>7</v>
      </c>
      <c r="L222">
        <v>98</v>
      </c>
      <c r="M222">
        <v>99</v>
      </c>
      <c r="N222">
        <v>0</v>
      </c>
      <c r="O222">
        <v>34.609499999999997</v>
      </c>
      <c r="P222">
        <v>-98.3369</v>
      </c>
    </row>
    <row r="223" spans="1:16">
      <c r="A223">
        <v>222</v>
      </c>
      <c r="B223" t="s">
        <v>308</v>
      </c>
      <c r="C223" t="s">
        <v>309</v>
      </c>
      <c r="D223">
        <v>11</v>
      </c>
      <c r="E223">
        <v>7</v>
      </c>
      <c r="F223">
        <v>0</v>
      </c>
      <c r="G223">
        <v>4</v>
      </c>
      <c r="H223">
        <v>0</v>
      </c>
      <c r="I223">
        <v>0</v>
      </c>
      <c r="J223">
        <v>0</v>
      </c>
      <c r="K223">
        <v>0</v>
      </c>
      <c r="L223">
        <v>4</v>
      </c>
      <c r="M223">
        <v>7</v>
      </c>
      <c r="N223">
        <v>0</v>
      </c>
      <c r="O223">
        <v>34.896799999999999</v>
      </c>
      <c r="P223">
        <v>-94.978999999999999</v>
      </c>
    </row>
    <row r="224" spans="1:16">
      <c r="A224">
        <v>223</v>
      </c>
      <c r="B224" t="s">
        <v>310</v>
      </c>
      <c r="C224" t="s">
        <v>311</v>
      </c>
      <c r="D224">
        <v>20</v>
      </c>
      <c r="E224">
        <v>16</v>
      </c>
      <c r="F224">
        <v>0</v>
      </c>
      <c r="G224">
        <v>2</v>
      </c>
      <c r="H224">
        <v>0</v>
      </c>
      <c r="I224">
        <v>0</v>
      </c>
      <c r="J224">
        <v>0</v>
      </c>
      <c r="K224">
        <v>2</v>
      </c>
      <c r="L224">
        <v>10</v>
      </c>
      <c r="M224">
        <v>10</v>
      </c>
      <c r="N224">
        <v>0</v>
      </c>
      <c r="O224">
        <v>35.868299999999998</v>
      </c>
      <c r="P224">
        <v>-99.341700000000003</v>
      </c>
    </row>
    <row r="225" spans="1:16">
      <c r="A225">
        <v>224</v>
      </c>
      <c r="B225" t="s">
        <v>312</v>
      </c>
      <c r="C225" t="s">
        <v>313</v>
      </c>
      <c r="D225">
        <v>34</v>
      </c>
      <c r="E225">
        <v>28</v>
      </c>
      <c r="F225">
        <v>0</v>
      </c>
      <c r="G225">
        <v>4</v>
      </c>
      <c r="H225">
        <v>0</v>
      </c>
      <c r="I225">
        <v>0</v>
      </c>
      <c r="J225">
        <v>0</v>
      </c>
      <c r="K225">
        <v>2</v>
      </c>
      <c r="L225">
        <v>16</v>
      </c>
      <c r="M225">
        <v>18</v>
      </c>
      <c r="N225">
        <v>4</v>
      </c>
      <c r="O225">
        <v>35.015000000000001</v>
      </c>
      <c r="P225">
        <v>-97.325900000000004</v>
      </c>
    </row>
    <row r="226" spans="1:16">
      <c r="A226">
        <v>225</v>
      </c>
      <c r="B226" t="s">
        <v>314</v>
      </c>
      <c r="C226" t="s">
        <v>315</v>
      </c>
      <c r="D226">
        <v>27</v>
      </c>
      <c r="E226">
        <v>16</v>
      </c>
      <c r="F226">
        <v>2</v>
      </c>
      <c r="G226">
        <v>7</v>
      </c>
      <c r="H226">
        <v>0</v>
      </c>
      <c r="I226">
        <v>2</v>
      </c>
      <c r="J226">
        <v>0</v>
      </c>
      <c r="K226">
        <v>0</v>
      </c>
      <c r="L226">
        <v>12</v>
      </c>
      <c r="M226">
        <v>15</v>
      </c>
      <c r="N226">
        <v>0</v>
      </c>
      <c r="O226">
        <v>35.871299999999998</v>
      </c>
      <c r="P226">
        <v>-95.954499999999996</v>
      </c>
    </row>
    <row r="227" spans="1:16">
      <c r="A227">
        <v>226</v>
      </c>
      <c r="B227" t="s">
        <v>316</v>
      </c>
      <c r="C227" t="s">
        <v>317</v>
      </c>
      <c r="D227">
        <v>55</v>
      </c>
      <c r="E227">
        <v>46</v>
      </c>
      <c r="F227">
        <v>5</v>
      </c>
      <c r="G227">
        <v>4</v>
      </c>
      <c r="H227">
        <v>0</v>
      </c>
      <c r="I227">
        <v>0</v>
      </c>
      <c r="J227">
        <v>0</v>
      </c>
      <c r="K227">
        <v>0</v>
      </c>
      <c r="L227">
        <v>28</v>
      </c>
      <c r="M227">
        <v>27</v>
      </c>
      <c r="N227">
        <v>5</v>
      </c>
      <c r="O227">
        <v>34.834400000000002</v>
      </c>
      <c r="P227">
        <v>-97.6126</v>
      </c>
    </row>
    <row r="228" spans="1:16">
      <c r="A228">
        <v>227</v>
      </c>
      <c r="B228" t="s">
        <v>688</v>
      </c>
      <c r="C228" t="s">
        <v>689</v>
      </c>
      <c r="D228">
        <v>66</v>
      </c>
      <c r="E228">
        <v>46</v>
      </c>
      <c r="F228">
        <v>4</v>
      </c>
      <c r="G228">
        <v>10</v>
      </c>
      <c r="H228">
        <v>2</v>
      </c>
      <c r="I228">
        <v>0</v>
      </c>
      <c r="J228">
        <v>0</v>
      </c>
      <c r="K228">
        <v>4</v>
      </c>
      <c r="L228">
        <v>35</v>
      </c>
      <c r="M228">
        <v>31</v>
      </c>
      <c r="N228">
        <v>0</v>
      </c>
      <c r="O228">
        <v>35.233899999999998</v>
      </c>
      <c r="P228">
        <v>-97.194900000000004</v>
      </c>
    </row>
    <row r="229" spans="1:16">
      <c r="A229">
        <v>228</v>
      </c>
      <c r="B229" t="s">
        <v>318</v>
      </c>
      <c r="C229" t="s">
        <v>690</v>
      </c>
      <c r="D229">
        <v>66</v>
      </c>
      <c r="E229">
        <v>16</v>
      </c>
      <c r="F229">
        <v>4</v>
      </c>
      <c r="G229">
        <v>46</v>
      </c>
      <c r="H229">
        <v>0</v>
      </c>
      <c r="I229">
        <v>0</v>
      </c>
      <c r="J229">
        <v>0</v>
      </c>
      <c r="K229">
        <v>0</v>
      </c>
      <c r="L229">
        <v>33</v>
      </c>
      <c r="M229">
        <v>33</v>
      </c>
      <c r="N229">
        <v>0</v>
      </c>
      <c r="O229">
        <v>36.204300000000003</v>
      </c>
      <c r="P229">
        <v>-95.171199999999999</v>
      </c>
    </row>
    <row r="230" spans="1:16">
      <c r="A230">
        <v>229</v>
      </c>
      <c r="B230" t="s">
        <v>319</v>
      </c>
      <c r="C230" t="s">
        <v>320</v>
      </c>
      <c r="D230">
        <v>13</v>
      </c>
      <c r="E230">
        <v>4</v>
      </c>
      <c r="F230">
        <v>2</v>
      </c>
      <c r="G230">
        <v>0</v>
      </c>
      <c r="H230">
        <v>0</v>
      </c>
      <c r="I230">
        <v>0</v>
      </c>
      <c r="J230">
        <v>0</v>
      </c>
      <c r="K230">
        <v>7</v>
      </c>
      <c r="L230">
        <v>4</v>
      </c>
      <c r="M230">
        <v>9</v>
      </c>
      <c r="N230">
        <v>2</v>
      </c>
      <c r="O230">
        <v>35.848300000000002</v>
      </c>
      <c r="P230">
        <v>-98.189499999999995</v>
      </c>
    </row>
    <row r="231" spans="1:16">
      <c r="A231">
        <v>230</v>
      </c>
      <c r="B231" t="s">
        <v>321</v>
      </c>
      <c r="C231" t="s">
        <v>322</v>
      </c>
      <c r="D231">
        <v>57</v>
      </c>
      <c r="E231">
        <v>49</v>
      </c>
      <c r="F231">
        <v>0</v>
      </c>
      <c r="G231">
        <v>4</v>
      </c>
      <c r="H231">
        <v>4</v>
      </c>
      <c r="I231">
        <v>0</v>
      </c>
      <c r="J231">
        <v>0</v>
      </c>
      <c r="K231">
        <v>0</v>
      </c>
      <c r="L231">
        <v>27</v>
      </c>
      <c r="M231">
        <v>30</v>
      </c>
      <c r="N231">
        <v>0</v>
      </c>
      <c r="O231">
        <v>34.174799999999998</v>
      </c>
      <c r="P231">
        <v>-97.246399999999994</v>
      </c>
    </row>
    <row r="232" spans="1:16">
      <c r="A232">
        <v>231</v>
      </c>
      <c r="B232" t="s">
        <v>323</v>
      </c>
      <c r="C232" t="s">
        <v>324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34.987900000000003</v>
      </c>
      <c r="P232">
        <v>-99.248699999999999</v>
      </c>
    </row>
    <row r="233" spans="1:16">
      <c r="A233">
        <v>232</v>
      </c>
      <c r="B233" t="s">
        <v>325</v>
      </c>
      <c r="C233" t="s">
        <v>326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35.360900000000001</v>
      </c>
      <c r="P233">
        <v>-98.368499999999997</v>
      </c>
    </row>
    <row r="234" spans="1:16">
      <c r="A234">
        <v>233</v>
      </c>
      <c r="B234" t="s">
        <v>327</v>
      </c>
      <c r="C234" t="s">
        <v>328</v>
      </c>
      <c r="D234">
        <v>46</v>
      </c>
      <c r="E234">
        <v>28</v>
      </c>
      <c r="F234">
        <v>4</v>
      </c>
      <c r="G234">
        <v>4</v>
      </c>
      <c r="H234">
        <v>10</v>
      </c>
      <c r="I234">
        <v>0</v>
      </c>
      <c r="J234">
        <v>0</v>
      </c>
      <c r="K234">
        <v>0</v>
      </c>
      <c r="L234">
        <v>20</v>
      </c>
      <c r="M234">
        <v>26</v>
      </c>
      <c r="N234">
        <v>0</v>
      </c>
      <c r="O234">
        <v>35.660600000000002</v>
      </c>
      <c r="P234">
        <v>-97.192499999999995</v>
      </c>
    </row>
    <row r="235" spans="1:16">
      <c r="A235">
        <v>234</v>
      </c>
      <c r="B235" t="s">
        <v>329</v>
      </c>
      <c r="C235" t="s">
        <v>330</v>
      </c>
      <c r="D235">
        <v>27</v>
      </c>
      <c r="E235">
        <v>16</v>
      </c>
      <c r="F235">
        <v>2</v>
      </c>
      <c r="G235">
        <v>7</v>
      </c>
      <c r="H235">
        <v>2</v>
      </c>
      <c r="I235">
        <v>0</v>
      </c>
      <c r="J235">
        <v>0</v>
      </c>
      <c r="K235">
        <v>0</v>
      </c>
      <c r="L235">
        <v>15</v>
      </c>
      <c r="M235">
        <v>12</v>
      </c>
      <c r="N235">
        <v>0</v>
      </c>
      <c r="O235">
        <v>35.144599999999997</v>
      </c>
      <c r="P235">
        <v>-97.009399999999999</v>
      </c>
    </row>
    <row r="236" spans="1:16">
      <c r="A236">
        <v>235</v>
      </c>
      <c r="B236" t="s">
        <v>691</v>
      </c>
      <c r="C236" t="s">
        <v>692</v>
      </c>
      <c r="D236">
        <v>19</v>
      </c>
      <c r="E236">
        <v>2</v>
      </c>
      <c r="F236">
        <v>7</v>
      </c>
      <c r="G236">
        <v>2</v>
      </c>
      <c r="H236">
        <v>4</v>
      </c>
      <c r="I236">
        <v>0</v>
      </c>
      <c r="J236">
        <v>0</v>
      </c>
      <c r="K236">
        <v>4</v>
      </c>
      <c r="L236">
        <v>8</v>
      </c>
      <c r="M236">
        <v>11</v>
      </c>
      <c r="N236">
        <v>4</v>
      </c>
      <c r="O236">
        <v>34.084800000000001</v>
      </c>
      <c r="P236">
        <v>-96.778199999999998</v>
      </c>
    </row>
    <row r="237" spans="1:16">
      <c r="A237">
        <v>236</v>
      </c>
      <c r="B237" t="s">
        <v>331</v>
      </c>
      <c r="C237" t="s">
        <v>332</v>
      </c>
      <c r="D237">
        <v>22</v>
      </c>
      <c r="E237">
        <v>16</v>
      </c>
      <c r="F237">
        <v>4</v>
      </c>
      <c r="G237">
        <v>0</v>
      </c>
      <c r="H237">
        <v>2</v>
      </c>
      <c r="I237">
        <v>0</v>
      </c>
      <c r="J237">
        <v>0</v>
      </c>
      <c r="K237">
        <v>0</v>
      </c>
      <c r="L237">
        <v>12</v>
      </c>
      <c r="M237">
        <v>10</v>
      </c>
      <c r="N237">
        <v>0</v>
      </c>
      <c r="O237">
        <v>34.877200000000002</v>
      </c>
      <c r="P237">
        <v>-99.506799999999998</v>
      </c>
    </row>
    <row r="238" spans="1:16">
      <c r="A238">
        <v>237</v>
      </c>
      <c r="B238" t="s">
        <v>333</v>
      </c>
      <c r="C238" t="s">
        <v>334</v>
      </c>
      <c r="D238">
        <v>43</v>
      </c>
      <c r="E238">
        <v>25</v>
      </c>
      <c r="F238">
        <v>0</v>
      </c>
      <c r="G238">
        <v>16</v>
      </c>
      <c r="H238">
        <v>0</v>
      </c>
      <c r="I238">
        <v>0</v>
      </c>
      <c r="J238">
        <v>2</v>
      </c>
      <c r="K238">
        <v>0</v>
      </c>
      <c r="L238">
        <v>22</v>
      </c>
      <c r="M238">
        <v>21</v>
      </c>
      <c r="N238">
        <v>0</v>
      </c>
      <c r="O238">
        <v>36.121899999999997</v>
      </c>
      <c r="P238">
        <v>-96.351699999999994</v>
      </c>
    </row>
    <row r="239" spans="1:16">
      <c r="A239">
        <v>238</v>
      </c>
      <c r="B239" t="s">
        <v>335</v>
      </c>
      <c r="C239" t="s">
        <v>336</v>
      </c>
      <c r="D239">
        <v>35</v>
      </c>
      <c r="E239">
        <v>10</v>
      </c>
      <c r="F239">
        <v>19</v>
      </c>
      <c r="G239">
        <v>4</v>
      </c>
      <c r="H239">
        <v>2</v>
      </c>
      <c r="I239">
        <v>0</v>
      </c>
      <c r="J239">
        <v>0</v>
      </c>
      <c r="K239">
        <v>0</v>
      </c>
      <c r="L239">
        <v>18</v>
      </c>
      <c r="M239">
        <v>17</v>
      </c>
      <c r="N239">
        <v>13</v>
      </c>
      <c r="O239">
        <v>33.93</v>
      </c>
      <c r="P239">
        <v>-97.125500000000002</v>
      </c>
    </row>
    <row r="240" spans="1:16">
      <c r="A240">
        <v>239</v>
      </c>
      <c r="B240" t="s">
        <v>693</v>
      </c>
      <c r="C240" t="s">
        <v>694</v>
      </c>
      <c r="D240">
        <v>86</v>
      </c>
      <c r="E240">
        <v>82</v>
      </c>
      <c r="F240">
        <v>0</v>
      </c>
      <c r="G240">
        <v>4</v>
      </c>
      <c r="H240">
        <v>0</v>
      </c>
      <c r="I240">
        <v>0</v>
      </c>
      <c r="J240">
        <v>0</v>
      </c>
      <c r="K240">
        <v>0</v>
      </c>
      <c r="L240">
        <v>43</v>
      </c>
      <c r="M240">
        <v>43</v>
      </c>
      <c r="N240">
        <v>0</v>
      </c>
      <c r="O240">
        <v>34.646099999999997</v>
      </c>
      <c r="P240">
        <v>-97.948300000000003</v>
      </c>
    </row>
    <row r="241" spans="1:16">
      <c r="A241">
        <v>240</v>
      </c>
      <c r="B241" t="s">
        <v>337</v>
      </c>
      <c r="C241" t="s">
        <v>338</v>
      </c>
      <c r="D241">
        <v>24</v>
      </c>
      <c r="E241">
        <v>10</v>
      </c>
      <c r="F241">
        <v>0</v>
      </c>
      <c r="G241">
        <v>7</v>
      </c>
      <c r="H241">
        <v>0</v>
      </c>
      <c r="I241">
        <v>0</v>
      </c>
      <c r="J241">
        <v>0</v>
      </c>
      <c r="K241">
        <v>7</v>
      </c>
      <c r="L241">
        <v>12</v>
      </c>
      <c r="M241">
        <v>12</v>
      </c>
      <c r="N241">
        <v>0</v>
      </c>
      <c r="O241">
        <v>35.566400000000002</v>
      </c>
      <c r="P241">
        <v>-96.3523</v>
      </c>
    </row>
    <row r="242" spans="1:16">
      <c r="A242">
        <v>241</v>
      </c>
      <c r="B242" t="s">
        <v>339</v>
      </c>
      <c r="C242" t="s">
        <v>340</v>
      </c>
      <c r="D242">
        <v>17</v>
      </c>
      <c r="E242">
        <v>13</v>
      </c>
      <c r="F242">
        <v>0</v>
      </c>
      <c r="G242">
        <v>4</v>
      </c>
      <c r="H242">
        <v>0</v>
      </c>
      <c r="I242">
        <v>0</v>
      </c>
      <c r="J242">
        <v>0</v>
      </c>
      <c r="K242">
        <v>0</v>
      </c>
      <c r="L242">
        <v>7</v>
      </c>
      <c r="M242">
        <v>10</v>
      </c>
      <c r="N242">
        <v>0</v>
      </c>
      <c r="O242">
        <v>35.133099999999999</v>
      </c>
      <c r="P242">
        <v>-96.773099999999999</v>
      </c>
    </row>
    <row r="243" spans="1:16">
      <c r="A243">
        <v>242</v>
      </c>
      <c r="B243" t="s">
        <v>341</v>
      </c>
      <c r="C243" t="s">
        <v>342</v>
      </c>
      <c r="D243">
        <v>19</v>
      </c>
      <c r="E243">
        <v>13</v>
      </c>
      <c r="F243">
        <v>0</v>
      </c>
      <c r="G243">
        <v>4</v>
      </c>
      <c r="H243">
        <v>0</v>
      </c>
      <c r="I243">
        <v>0</v>
      </c>
      <c r="J243">
        <v>0</v>
      </c>
      <c r="K243">
        <v>2</v>
      </c>
      <c r="L243">
        <v>10</v>
      </c>
      <c r="M243">
        <v>9</v>
      </c>
      <c r="N243">
        <v>0</v>
      </c>
      <c r="O243">
        <v>34.822000000000003</v>
      </c>
      <c r="P243">
        <v>-97.408600000000007</v>
      </c>
    </row>
    <row r="244" spans="1:16">
      <c r="A244">
        <v>243</v>
      </c>
      <c r="B244" t="s">
        <v>803</v>
      </c>
      <c r="C244" t="s">
        <v>804</v>
      </c>
      <c r="D244">
        <v>150</v>
      </c>
      <c r="E244">
        <v>94</v>
      </c>
      <c r="F244">
        <v>7</v>
      </c>
      <c r="G244">
        <v>34</v>
      </c>
      <c r="H244">
        <v>13</v>
      </c>
      <c r="I244">
        <v>2</v>
      </c>
      <c r="J244">
        <v>0</v>
      </c>
      <c r="K244">
        <v>0</v>
      </c>
      <c r="L244">
        <v>62</v>
      </c>
      <c r="M244">
        <v>88</v>
      </c>
      <c r="N244">
        <v>4</v>
      </c>
      <c r="O244">
        <v>34.936199999999999</v>
      </c>
      <c r="P244">
        <v>-95.741200000000006</v>
      </c>
    </row>
    <row r="245" spans="1:16">
      <c r="A245">
        <v>244</v>
      </c>
      <c r="B245" t="s">
        <v>343</v>
      </c>
      <c r="C245" t="s">
        <v>344</v>
      </c>
      <c r="D245">
        <v>16</v>
      </c>
      <c r="E245">
        <v>7</v>
      </c>
      <c r="F245">
        <v>2</v>
      </c>
      <c r="G245">
        <v>7</v>
      </c>
      <c r="H245">
        <v>0</v>
      </c>
      <c r="I245">
        <v>0</v>
      </c>
      <c r="J245">
        <v>0</v>
      </c>
      <c r="K245">
        <v>0</v>
      </c>
      <c r="L245">
        <v>12</v>
      </c>
      <c r="M245">
        <v>4</v>
      </c>
      <c r="N245">
        <v>0</v>
      </c>
      <c r="O245">
        <v>35.152000000000001</v>
      </c>
      <c r="P245">
        <v>-94.973699999999994</v>
      </c>
    </row>
    <row r="246" spans="1:16">
      <c r="A246">
        <v>245</v>
      </c>
      <c r="B246" t="s">
        <v>345</v>
      </c>
      <c r="C246" t="s">
        <v>346</v>
      </c>
      <c r="D246">
        <v>82</v>
      </c>
      <c r="E246">
        <v>58</v>
      </c>
      <c r="F246">
        <v>4</v>
      </c>
      <c r="G246">
        <v>16</v>
      </c>
      <c r="H246">
        <v>2</v>
      </c>
      <c r="I246">
        <v>2</v>
      </c>
      <c r="J246">
        <v>0</v>
      </c>
      <c r="K246">
        <v>0</v>
      </c>
      <c r="L246">
        <v>44</v>
      </c>
      <c r="M246">
        <v>38</v>
      </c>
      <c r="N246">
        <v>4</v>
      </c>
      <c r="O246">
        <v>35.425800000000002</v>
      </c>
      <c r="P246">
        <v>-97.099100000000007</v>
      </c>
    </row>
    <row r="247" spans="1:16">
      <c r="A247">
        <v>246</v>
      </c>
      <c r="B247" t="s">
        <v>347</v>
      </c>
      <c r="C247" t="s">
        <v>348</v>
      </c>
      <c r="D247">
        <v>13</v>
      </c>
      <c r="E247">
        <v>7</v>
      </c>
      <c r="F247">
        <v>4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6</v>
      </c>
      <c r="M247">
        <v>7</v>
      </c>
      <c r="N247">
        <v>0</v>
      </c>
      <c r="O247">
        <v>36.810200000000002</v>
      </c>
      <c r="P247">
        <v>-97.735500000000002</v>
      </c>
    </row>
    <row r="248" spans="1:16">
      <c r="A248">
        <v>247</v>
      </c>
      <c r="B248" t="s">
        <v>695</v>
      </c>
      <c r="C248" t="s">
        <v>696</v>
      </c>
      <c r="D248">
        <v>34</v>
      </c>
      <c r="E248">
        <v>25</v>
      </c>
      <c r="F248">
        <v>0</v>
      </c>
      <c r="G248">
        <v>7</v>
      </c>
      <c r="H248">
        <v>2</v>
      </c>
      <c r="I248">
        <v>0</v>
      </c>
      <c r="J248">
        <v>0</v>
      </c>
      <c r="K248">
        <v>0</v>
      </c>
      <c r="L248">
        <v>18</v>
      </c>
      <c r="M248">
        <v>16</v>
      </c>
      <c r="N248">
        <v>0</v>
      </c>
      <c r="O248">
        <v>35.503799999999998</v>
      </c>
      <c r="P248">
        <v>-96.891800000000003</v>
      </c>
    </row>
    <row r="249" spans="1:16">
      <c r="A249">
        <v>248</v>
      </c>
      <c r="B249" t="s">
        <v>349</v>
      </c>
      <c r="C249" t="s">
        <v>350</v>
      </c>
      <c r="D249">
        <v>20</v>
      </c>
      <c r="E249">
        <v>16</v>
      </c>
      <c r="F249">
        <v>2</v>
      </c>
      <c r="G249">
        <v>2</v>
      </c>
      <c r="H249">
        <v>0</v>
      </c>
      <c r="I249">
        <v>0</v>
      </c>
      <c r="J249">
        <v>0</v>
      </c>
      <c r="K249">
        <v>0</v>
      </c>
      <c r="L249">
        <v>2</v>
      </c>
      <c r="M249">
        <v>18</v>
      </c>
      <c r="N249">
        <v>0</v>
      </c>
      <c r="O249">
        <v>35.379300000000001</v>
      </c>
      <c r="P249">
        <v>-99.471900000000005</v>
      </c>
    </row>
    <row r="250" spans="1:16">
      <c r="A250">
        <v>249</v>
      </c>
      <c r="B250" t="s">
        <v>351</v>
      </c>
      <c r="C250" t="s">
        <v>848</v>
      </c>
      <c r="D250">
        <v>133</v>
      </c>
      <c r="E250">
        <v>58</v>
      </c>
      <c r="F250">
        <v>13</v>
      </c>
      <c r="G250">
        <v>31</v>
      </c>
      <c r="H250">
        <v>4</v>
      </c>
      <c r="I250">
        <v>0</v>
      </c>
      <c r="J250">
        <v>2</v>
      </c>
      <c r="K250">
        <v>25</v>
      </c>
      <c r="L250">
        <v>72</v>
      </c>
      <c r="M250">
        <v>61</v>
      </c>
      <c r="N250">
        <v>7</v>
      </c>
      <c r="O250">
        <v>36.874699999999997</v>
      </c>
      <c r="P250">
        <v>-94.853800000000007</v>
      </c>
    </row>
    <row r="251" spans="1:16">
      <c r="A251">
        <v>250</v>
      </c>
      <c r="B251" t="s">
        <v>352</v>
      </c>
      <c r="C251" t="s">
        <v>353</v>
      </c>
      <c r="D251">
        <v>10</v>
      </c>
      <c r="E251">
        <v>4</v>
      </c>
      <c r="F251">
        <v>0</v>
      </c>
      <c r="G251">
        <v>4</v>
      </c>
      <c r="H251">
        <v>2</v>
      </c>
      <c r="I251">
        <v>0</v>
      </c>
      <c r="J251">
        <v>0</v>
      </c>
      <c r="K251">
        <v>0</v>
      </c>
      <c r="L251">
        <v>4</v>
      </c>
      <c r="M251">
        <v>6</v>
      </c>
      <c r="N251">
        <v>0</v>
      </c>
      <c r="O251">
        <v>35.554299999999998</v>
      </c>
      <c r="P251">
        <v>-95.653000000000006</v>
      </c>
    </row>
    <row r="252" spans="1:16">
      <c r="A252">
        <v>251</v>
      </c>
      <c r="B252" t="s">
        <v>354</v>
      </c>
      <c r="C252" t="s">
        <v>822</v>
      </c>
      <c r="D252">
        <v>258</v>
      </c>
      <c r="E252">
        <v>127</v>
      </c>
      <c r="F252">
        <v>13</v>
      </c>
      <c r="G252">
        <v>28</v>
      </c>
      <c r="H252">
        <v>64</v>
      </c>
      <c r="I252">
        <v>7</v>
      </c>
      <c r="J252">
        <v>0</v>
      </c>
      <c r="K252">
        <v>19</v>
      </c>
      <c r="L252">
        <v>114</v>
      </c>
      <c r="M252">
        <v>144</v>
      </c>
      <c r="N252">
        <v>0</v>
      </c>
      <c r="O252">
        <v>35.444699999999997</v>
      </c>
      <c r="P252">
        <v>-97.354200000000006</v>
      </c>
    </row>
    <row r="253" spans="1:16">
      <c r="A253">
        <v>252</v>
      </c>
      <c r="B253" t="s">
        <v>354</v>
      </c>
      <c r="C253" t="s">
        <v>697</v>
      </c>
      <c r="D253">
        <v>302</v>
      </c>
      <c r="E253">
        <v>94</v>
      </c>
      <c r="F253">
        <v>31</v>
      </c>
      <c r="G253">
        <v>13</v>
      </c>
      <c r="H253">
        <v>112</v>
      </c>
      <c r="I253">
        <v>13</v>
      </c>
      <c r="J253">
        <v>2</v>
      </c>
      <c r="K253">
        <v>37</v>
      </c>
      <c r="L253">
        <v>138</v>
      </c>
      <c r="M253">
        <v>164</v>
      </c>
      <c r="N253">
        <v>4</v>
      </c>
      <c r="O253">
        <v>35.446199999999997</v>
      </c>
      <c r="P253">
        <v>-97.440100000000001</v>
      </c>
    </row>
    <row r="254" spans="1:16">
      <c r="A254">
        <v>253</v>
      </c>
      <c r="B254" t="s">
        <v>354</v>
      </c>
      <c r="C254" t="s">
        <v>805</v>
      </c>
      <c r="D254">
        <v>376</v>
      </c>
      <c r="E254">
        <v>130</v>
      </c>
      <c r="F254">
        <v>34</v>
      </c>
      <c r="G254">
        <v>34</v>
      </c>
      <c r="H254">
        <v>148</v>
      </c>
      <c r="I254">
        <v>4</v>
      </c>
      <c r="J254">
        <v>4</v>
      </c>
      <c r="K254">
        <v>22</v>
      </c>
      <c r="L254">
        <v>179</v>
      </c>
      <c r="M254">
        <v>197</v>
      </c>
      <c r="N254">
        <v>2</v>
      </c>
      <c r="O254">
        <v>35.452399999999997</v>
      </c>
      <c r="P254">
        <v>-97.399100000000004</v>
      </c>
    </row>
    <row r="255" spans="1:16">
      <c r="A255">
        <v>254</v>
      </c>
      <c r="B255" t="s">
        <v>355</v>
      </c>
      <c r="C255" t="s">
        <v>356</v>
      </c>
      <c r="D255">
        <v>11</v>
      </c>
      <c r="E255">
        <v>4</v>
      </c>
      <c r="F255">
        <v>0</v>
      </c>
      <c r="G255">
        <v>7</v>
      </c>
      <c r="H255">
        <v>0</v>
      </c>
      <c r="I255">
        <v>0</v>
      </c>
      <c r="J255">
        <v>0</v>
      </c>
      <c r="K255">
        <v>0</v>
      </c>
      <c r="L255">
        <v>7</v>
      </c>
      <c r="M255">
        <v>4</v>
      </c>
      <c r="N255">
        <v>0</v>
      </c>
      <c r="O255">
        <v>34.241799999999998</v>
      </c>
      <c r="P255">
        <v>-96.552999999999997</v>
      </c>
    </row>
    <row r="256" spans="1:16">
      <c r="A256">
        <v>255</v>
      </c>
      <c r="B256" t="s">
        <v>357</v>
      </c>
      <c r="C256" t="s">
        <v>358</v>
      </c>
      <c r="D256">
        <v>9</v>
      </c>
      <c r="E256">
        <v>7</v>
      </c>
      <c r="F256">
        <v>0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7</v>
      </c>
      <c r="M256">
        <v>2</v>
      </c>
      <c r="N256">
        <v>0</v>
      </c>
      <c r="O256">
        <v>34.398299999999999</v>
      </c>
      <c r="P256">
        <v>-96.826499999999996</v>
      </c>
    </row>
    <row r="257" spans="1:16">
      <c r="A257">
        <v>256</v>
      </c>
      <c r="B257" t="s">
        <v>359</v>
      </c>
      <c r="C257" t="s">
        <v>360</v>
      </c>
      <c r="D257">
        <v>37</v>
      </c>
      <c r="E257">
        <v>0</v>
      </c>
      <c r="F257">
        <v>0</v>
      </c>
      <c r="G257">
        <v>0</v>
      </c>
      <c r="H257">
        <v>37</v>
      </c>
      <c r="I257">
        <v>0</v>
      </c>
      <c r="J257">
        <v>0</v>
      </c>
      <c r="K257">
        <v>0</v>
      </c>
      <c r="L257">
        <v>20</v>
      </c>
      <c r="M257">
        <v>17</v>
      </c>
      <c r="N257">
        <v>0</v>
      </c>
      <c r="O257">
        <v>35.540199999999999</v>
      </c>
      <c r="P257">
        <v>-97.475899999999996</v>
      </c>
    </row>
    <row r="258" spans="1:16">
      <c r="A258">
        <v>257</v>
      </c>
      <c r="B258" t="s">
        <v>361</v>
      </c>
      <c r="C258" t="s">
        <v>362</v>
      </c>
      <c r="D258">
        <v>27</v>
      </c>
      <c r="E258">
        <v>25</v>
      </c>
      <c r="F258">
        <v>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13</v>
      </c>
      <c r="M258">
        <v>14</v>
      </c>
      <c r="N258">
        <v>0</v>
      </c>
      <c r="O258">
        <v>35.311300000000003</v>
      </c>
      <c r="P258">
        <v>-97.948800000000006</v>
      </c>
    </row>
    <row r="259" spans="1:16">
      <c r="A259">
        <v>258</v>
      </c>
      <c r="B259" t="s">
        <v>806</v>
      </c>
      <c r="C259" t="s">
        <v>807</v>
      </c>
      <c r="D259">
        <v>444</v>
      </c>
      <c r="E259">
        <v>232</v>
      </c>
      <c r="F259">
        <v>49</v>
      </c>
      <c r="G259">
        <v>31</v>
      </c>
      <c r="H259">
        <v>37</v>
      </c>
      <c r="I259">
        <v>16</v>
      </c>
      <c r="J259">
        <v>0</v>
      </c>
      <c r="K259">
        <v>79</v>
      </c>
      <c r="L259">
        <v>234</v>
      </c>
      <c r="M259">
        <v>210</v>
      </c>
      <c r="N259">
        <v>2</v>
      </c>
      <c r="O259">
        <v>35.339799999999997</v>
      </c>
      <c r="P259">
        <v>-97.475800000000007</v>
      </c>
    </row>
    <row r="260" spans="1:16">
      <c r="A260">
        <v>259</v>
      </c>
      <c r="B260" t="s">
        <v>806</v>
      </c>
      <c r="C260" t="s">
        <v>823</v>
      </c>
      <c r="D260">
        <v>408</v>
      </c>
      <c r="E260">
        <v>214</v>
      </c>
      <c r="F260">
        <v>49</v>
      </c>
      <c r="G260">
        <v>31</v>
      </c>
      <c r="H260">
        <v>37</v>
      </c>
      <c r="I260">
        <v>25</v>
      </c>
      <c r="J260">
        <v>0</v>
      </c>
      <c r="K260">
        <v>52</v>
      </c>
      <c r="L260">
        <v>204</v>
      </c>
      <c r="M260">
        <v>204</v>
      </c>
      <c r="N260">
        <v>4</v>
      </c>
      <c r="O260">
        <v>35.311100000000003</v>
      </c>
      <c r="P260">
        <v>-97.515199999999993</v>
      </c>
    </row>
    <row r="261" spans="1:16">
      <c r="A261">
        <v>260</v>
      </c>
      <c r="B261" t="s">
        <v>806</v>
      </c>
      <c r="C261" t="s">
        <v>824</v>
      </c>
      <c r="D261">
        <v>473</v>
      </c>
      <c r="E261">
        <v>226</v>
      </c>
      <c r="F261">
        <v>70</v>
      </c>
      <c r="G261">
        <v>37</v>
      </c>
      <c r="H261">
        <v>31</v>
      </c>
      <c r="I261">
        <v>43</v>
      </c>
      <c r="J261">
        <v>2</v>
      </c>
      <c r="K261">
        <v>64</v>
      </c>
      <c r="L261">
        <v>225</v>
      </c>
      <c r="M261">
        <v>248</v>
      </c>
      <c r="N261">
        <v>4</v>
      </c>
      <c r="O261">
        <v>35.342700000000001</v>
      </c>
      <c r="P261">
        <v>-97.532799999999995</v>
      </c>
    </row>
    <row r="262" spans="1:16">
      <c r="A262">
        <v>261</v>
      </c>
      <c r="B262" t="s">
        <v>363</v>
      </c>
      <c r="C262" t="s">
        <v>193</v>
      </c>
      <c r="D262">
        <v>30</v>
      </c>
      <c r="E262">
        <v>22</v>
      </c>
      <c r="F262">
        <v>4</v>
      </c>
      <c r="G262">
        <v>2</v>
      </c>
      <c r="H262">
        <v>0</v>
      </c>
      <c r="I262">
        <v>0</v>
      </c>
      <c r="J262">
        <v>0</v>
      </c>
      <c r="K262">
        <v>2</v>
      </c>
      <c r="L262">
        <v>17</v>
      </c>
      <c r="M262">
        <v>13</v>
      </c>
      <c r="N262">
        <v>0</v>
      </c>
      <c r="O262">
        <v>36.434399999999997</v>
      </c>
      <c r="P262">
        <v>-99.206400000000002</v>
      </c>
    </row>
    <row r="263" spans="1:16">
      <c r="A263">
        <v>262</v>
      </c>
      <c r="B263" t="s">
        <v>698</v>
      </c>
      <c r="C263" t="s">
        <v>699</v>
      </c>
      <c r="D263">
        <v>134</v>
      </c>
      <c r="E263">
        <v>73</v>
      </c>
      <c r="F263">
        <v>4</v>
      </c>
      <c r="G263">
        <v>31</v>
      </c>
      <c r="H263">
        <v>2</v>
      </c>
      <c r="I263">
        <v>2</v>
      </c>
      <c r="J263">
        <v>0</v>
      </c>
      <c r="K263">
        <v>22</v>
      </c>
      <c r="L263">
        <v>72</v>
      </c>
      <c r="M263">
        <v>62</v>
      </c>
      <c r="N263">
        <v>0</v>
      </c>
      <c r="O263">
        <v>35.606000000000002</v>
      </c>
      <c r="P263">
        <v>-95.856099999999998</v>
      </c>
    </row>
    <row r="264" spans="1:16">
      <c r="A264">
        <v>263</v>
      </c>
      <c r="B264" t="s">
        <v>364</v>
      </c>
      <c r="C264" t="s">
        <v>365</v>
      </c>
      <c r="D264">
        <v>33</v>
      </c>
      <c r="E264">
        <v>19</v>
      </c>
      <c r="F264">
        <v>0</v>
      </c>
      <c r="G264">
        <v>2</v>
      </c>
      <c r="H264">
        <v>2</v>
      </c>
      <c r="I264">
        <v>0</v>
      </c>
      <c r="J264">
        <v>0</v>
      </c>
      <c r="K264">
        <v>10</v>
      </c>
      <c r="L264">
        <v>18</v>
      </c>
      <c r="M264">
        <v>15</v>
      </c>
      <c r="N264">
        <v>0</v>
      </c>
      <c r="O264">
        <v>36.299900000000001</v>
      </c>
      <c r="P264">
        <v>-97.006600000000006</v>
      </c>
    </row>
    <row r="265" spans="1:16">
      <c r="A265">
        <v>264</v>
      </c>
      <c r="B265" t="s">
        <v>366</v>
      </c>
      <c r="C265" t="s">
        <v>367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35.072000000000003</v>
      </c>
      <c r="P265">
        <v>-96.231999999999999</v>
      </c>
    </row>
    <row r="266" spans="1:16">
      <c r="A266">
        <v>265</v>
      </c>
      <c r="B266" t="s">
        <v>700</v>
      </c>
      <c r="C266" t="s">
        <v>701</v>
      </c>
      <c r="D266">
        <v>26</v>
      </c>
      <c r="E266">
        <v>19</v>
      </c>
      <c r="F266">
        <v>0</v>
      </c>
      <c r="G266">
        <v>7</v>
      </c>
      <c r="H266">
        <v>0</v>
      </c>
      <c r="I266">
        <v>0</v>
      </c>
      <c r="J266">
        <v>0</v>
      </c>
      <c r="K266">
        <v>0</v>
      </c>
      <c r="L266">
        <v>13</v>
      </c>
      <c r="M266">
        <v>13</v>
      </c>
      <c r="N266">
        <v>0</v>
      </c>
      <c r="O266">
        <v>35.879800000000003</v>
      </c>
      <c r="P266">
        <v>-96.055499999999995</v>
      </c>
    </row>
    <row r="267" spans="1:16">
      <c r="A267">
        <v>266</v>
      </c>
      <c r="B267" t="s">
        <v>844</v>
      </c>
      <c r="C267" t="s">
        <v>845</v>
      </c>
      <c r="D267">
        <v>17</v>
      </c>
      <c r="E267">
        <v>13</v>
      </c>
      <c r="F267">
        <v>0</v>
      </c>
      <c r="G267">
        <v>4</v>
      </c>
      <c r="H267">
        <v>0</v>
      </c>
      <c r="I267">
        <v>0</v>
      </c>
      <c r="J267">
        <v>0</v>
      </c>
      <c r="K267">
        <v>0</v>
      </c>
      <c r="L267">
        <v>4</v>
      </c>
      <c r="M267">
        <v>13</v>
      </c>
      <c r="N267">
        <v>0</v>
      </c>
      <c r="O267">
        <v>35.097000000000001</v>
      </c>
      <c r="P267">
        <v>-98.743399999999994</v>
      </c>
    </row>
    <row r="268" spans="1:16">
      <c r="A268">
        <v>267</v>
      </c>
      <c r="B268" t="s">
        <v>368</v>
      </c>
      <c r="C268" t="s">
        <v>369</v>
      </c>
      <c r="D268">
        <v>20</v>
      </c>
      <c r="E268">
        <v>16</v>
      </c>
      <c r="F268">
        <v>0</v>
      </c>
      <c r="G268">
        <v>4</v>
      </c>
      <c r="H268">
        <v>0</v>
      </c>
      <c r="I268">
        <v>0</v>
      </c>
      <c r="J268">
        <v>0</v>
      </c>
      <c r="K268">
        <v>0</v>
      </c>
      <c r="L268">
        <v>13</v>
      </c>
      <c r="M268">
        <v>7</v>
      </c>
      <c r="N268">
        <v>0</v>
      </c>
      <c r="O268">
        <v>34.326300000000003</v>
      </c>
      <c r="P268">
        <v>-95.6554</v>
      </c>
    </row>
    <row r="269" spans="1:16">
      <c r="A269">
        <v>268</v>
      </c>
      <c r="B269" t="s">
        <v>702</v>
      </c>
      <c r="C269" t="s">
        <v>703</v>
      </c>
      <c r="D269">
        <v>106</v>
      </c>
      <c r="E269">
        <v>46</v>
      </c>
      <c r="F269">
        <v>4</v>
      </c>
      <c r="G269">
        <v>37</v>
      </c>
      <c r="H269">
        <v>2</v>
      </c>
      <c r="I269">
        <v>4</v>
      </c>
      <c r="J269">
        <v>0</v>
      </c>
      <c r="K269">
        <v>13</v>
      </c>
      <c r="L269">
        <v>61</v>
      </c>
      <c r="M269">
        <v>45</v>
      </c>
      <c r="N269">
        <v>7</v>
      </c>
      <c r="O269">
        <v>35.3994</v>
      </c>
      <c r="P269">
        <v>-94.612399999999994</v>
      </c>
    </row>
    <row r="270" spans="1:16">
      <c r="A270">
        <v>269</v>
      </c>
      <c r="B270" t="s">
        <v>370</v>
      </c>
      <c r="C270" t="s">
        <v>371</v>
      </c>
      <c r="D270">
        <v>19</v>
      </c>
      <c r="E270">
        <v>13</v>
      </c>
      <c r="F270">
        <v>2</v>
      </c>
      <c r="G270">
        <v>2</v>
      </c>
      <c r="H270">
        <v>0</v>
      </c>
      <c r="I270">
        <v>0</v>
      </c>
      <c r="J270">
        <v>0</v>
      </c>
      <c r="K270">
        <v>2</v>
      </c>
      <c r="L270">
        <v>12</v>
      </c>
      <c r="M270">
        <v>7</v>
      </c>
      <c r="N270">
        <v>0</v>
      </c>
      <c r="O270">
        <v>36.148899999999998</v>
      </c>
      <c r="P270">
        <v>-97.378799999999998</v>
      </c>
    </row>
    <row r="271" spans="1:16">
      <c r="A271">
        <v>270</v>
      </c>
      <c r="B271" t="s">
        <v>704</v>
      </c>
      <c r="C271" t="s">
        <v>705</v>
      </c>
      <c r="D271">
        <v>303</v>
      </c>
      <c r="E271">
        <v>115</v>
      </c>
      <c r="F271">
        <v>7</v>
      </c>
      <c r="G271">
        <v>100</v>
      </c>
      <c r="H271">
        <v>67</v>
      </c>
      <c r="I271">
        <v>4</v>
      </c>
      <c r="J271">
        <v>0</v>
      </c>
      <c r="K271">
        <v>10</v>
      </c>
      <c r="L271">
        <v>150</v>
      </c>
      <c r="M271">
        <v>153</v>
      </c>
      <c r="N271">
        <v>0</v>
      </c>
      <c r="O271">
        <v>35.771799999999999</v>
      </c>
      <c r="P271">
        <v>-95.33</v>
      </c>
    </row>
    <row r="272" spans="1:16">
      <c r="A272">
        <v>271</v>
      </c>
      <c r="B272" t="s">
        <v>706</v>
      </c>
      <c r="C272" t="s">
        <v>707</v>
      </c>
      <c r="D272">
        <v>534</v>
      </c>
      <c r="E272">
        <v>349</v>
      </c>
      <c r="F272">
        <v>46</v>
      </c>
      <c r="G272">
        <v>49</v>
      </c>
      <c r="H272">
        <v>16</v>
      </c>
      <c r="I272">
        <v>40</v>
      </c>
      <c r="J272">
        <v>0</v>
      </c>
      <c r="K272">
        <v>34</v>
      </c>
      <c r="L272">
        <v>261</v>
      </c>
      <c r="M272">
        <v>273</v>
      </c>
      <c r="N272">
        <v>4</v>
      </c>
      <c r="O272">
        <v>35.384300000000003</v>
      </c>
      <c r="P272">
        <v>-97.725800000000007</v>
      </c>
    </row>
    <row r="273" spans="1:16">
      <c r="A273">
        <v>272</v>
      </c>
      <c r="B273" t="s">
        <v>372</v>
      </c>
      <c r="C273" t="s">
        <v>708</v>
      </c>
      <c r="D273">
        <v>40</v>
      </c>
      <c r="E273">
        <v>34</v>
      </c>
      <c r="F273">
        <v>2</v>
      </c>
      <c r="G273">
        <v>0</v>
      </c>
      <c r="H273">
        <v>0</v>
      </c>
      <c r="I273">
        <v>4</v>
      </c>
      <c r="J273">
        <v>0</v>
      </c>
      <c r="K273">
        <v>0</v>
      </c>
      <c r="L273">
        <v>24</v>
      </c>
      <c r="M273">
        <v>16</v>
      </c>
      <c r="N273">
        <v>0</v>
      </c>
      <c r="O273">
        <v>34.740600000000001</v>
      </c>
      <c r="P273">
        <v>-99.229799999999997</v>
      </c>
    </row>
    <row r="274" spans="1:16">
      <c r="A274">
        <v>273</v>
      </c>
      <c r="B274" t="s">
        <v>709</v>
      </c>
      <c r="C274" t="s">
        <v>710</v>
      </c>
      <c r="D274">
        <v>17</v>
      </c>
      <c r="E274">
        <v>7</v>
      </c>
      <c r="F274">
        <v>0</v>
      </c>
      <c r="G274">
        <v>4</v>
      </c>
      <c r="H274">
        <v>2</v>
      </c>
      <c r="I274">
        <v>2</v>
      </c>
      <c r="J274">
        <v>0</v>
      </c>
      <c r="K274">
        <v>2</v>
      </c>
      <c r="L274">
        <v>8</v>
      </c>
      <c r="M274">
        <v>9</v>
      </c>
      <c r="N274">
        <v>0</v>
      </c>
      <c r="O274">
        <v>35.171700000000001</v>
      </c>
      <c r="P274">
        <v>-96.592200000000005</v>
      </c>
    </row>
    <row r="275" spans="1:16">
      <c r="A275">
        <v>274</v>
      </c>
      <c r="B275" t="s">
        <v>373</v>
      </c>
      <c r="C275" t="s">
        <v>374</v>
      </c>
      <c r="D275">
        <v>83</v>
      </c>
      <c r="E275">
        <v>40</v>
      </c>
      <c r="F275">
        <v>7</v>
      </c>
      <c r="G275">
        <v>34</v>
      </c>
      <c r="H275">
        <v>0</v>
      </c>
      <c r="I275">
        <v>0</v>
      </c>
      <c r="J275">
        <v>0</v>
      </c>
      <c r="K275">
        <v>2</v>
      </c>
      <c r="L275">
        <v>51</v>
      </c>
      <c r="M275">
        <v>32</v>
      </c>
      <c r="N275">
        <v>2</v>
      </c>
      <c r="O275">
        <v>35.248199999999997</v>
      </c>
      <c r="P275">
        <v>-97.601299999999995</v>
      </c>
    </row>
    <row r="276" spans="1:16">
      <c r="A276">
        <v>275</v>
      </c>
      <c r="B276" t="s">
        <v>375</v>
      </c>
      <c r="C276" t="s">
        <v>376</v>
      </c>
      <c r="D276">
        <v>44</v>
      </c>
      <c r="E276">
        <v>34</v>
      </c>
      <c r="F276">
        <v>0</v>
      </c>
      <c r="G276">
        <v>10</v>
      </c>
      <c r="H276">
        <v>0</v>
      </c>
      <c r="I276">
        <v>0</v>
      </c>
      <c r="J276">
        <v>0</v>
      </c>
      <c r="K276">
        <v>0</v>
      </c>
      <c r="L276">
        <v>25</v>
      </c>
      <c r="M276">
        <v>19</v>
      </c>
      <c r="N276">
        <v>0</v>
      </c>
      <c r="O276">
        <v>36.875799999999998</v>
      </c>
      <c r="P276">
        <v>-97.062299999999993</v>
      </c>
    </row>
    <row r="277" spans="1:16">
      <c r="A277">
        <v>276</v>
      </c>
      <c r="B277" t="s">
        <v>377</v>
      </c>
      <c r="C277" t="s">
        <v>193</v>
      </c>
      <c r="D277">
        <v>7</v>
      </c>
      <c r="E277">
        <v>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5</v>
      </c>
      <c r="M277">
        <v>2</v>
      </c>
      <c r="N277">
        <v>0</v>
      </c>
      <c r="O277">
        <v>34.948099999999997</v>
      </c>
      <c r="P277">
        <v>-97.9221</v>
      </c>
    </row>
    <row r="278" spans="1:16">
      <c r="A278">
        <v>277</v>
      </c>
      <c r="B278" t="s">
        <v>711</v>
      </c>
      <c r="C278" t="s">
        <v>712</v>
      </c>
      <c r="D278">
        <v>150</v>
      </c>
      <c r="E278">
        <v>121</v>
      </c>
      <c r="F278">
        <v>4</v>
      </c>
      <c r="G278">
        <v>19</v>
      </c>
      <c r="H278">
        <v>4</v>
      </c>
      <c r="I278">
        <v>0</v>
      </c>
      <c r="J278">
        <v>2</v>
      </c>
      <c r="K278">
        <v>0</v>
      </c>
      <c r="L278">
        <v>79</v>
      </c>
      <c r="M278">
        <v>71</v>
      </c>
      <c r="N278">
        <v>0</v>
      </c>
      <c r="O278">
        <v>35.148699999999998</v>
      </c>
      <c r="P278">
        <v>-97.372600000000006</v>
      </c>
    </row>
    <row r="279" spans="1:16">
      <c r="A279">
        <v>278</v>
      </c>
      <c r="B279" t="s">
        <v>378</v>
      </c>
      <c r="C279" t="s">
        <v>834</v>
      </c>
      <c r="D279">
        <v>456</v>
      </c>
      <c r="E279">
        <v>307</v>
      </c>
      <c r="F279">
        <v>43</v>
      </c>
      <c r="G279">
        <v>31</v>
      </c>
      <c r="H279">
        <v>34</v>
      </c>
      <c r="I279">
        <v>10</v>
      </c>
      <c r="J279">
        <v>0</v>
      </c>
      <c r="K279">
        <v>31</v>
      </c>
      <c r="L279">
        <v>237</v>
      </c>
      <c r="M279">
        <v>219</v>
      </c>
      <c r="N279">
        <v>22</v>
      </c>
      <c r="O279">
        <v>35.219200000000001</v>
      </c>
      <c r="P279">
        <v>-97.456400000000002</v>
      </c>
    </row>
    <row r="280" spans="1:16">
      <c r="A280">
        <v>279</v>
      </c>
      <c r="B280" t="s">
        <v>378</v>
      </c>
      <c r="C280" t="s">
        <v>846</v>
      </c>
      <c r="D280">
        <v>551</v>
      </c>
      <c r="E280">
        <v>388</v>
      </c>
      <c r="F280">
        <v>46</v>
      </c>
      <c r="G280">
        <v>37</v>
      </c>
      <c r="H280">
        <v>19</v>
      </c>
      <c r="I280">
        <v>13</v>
      </c>
      <c r="J280">
        <v>2</v>
      </c>
      <c r="K280">
        <v>46</v>
      </c>
      <c r="L280">
        <v>270</v>
      </c>
      <c r="M280">
        <v>281</v>
      </c>
      <c r="N280">
        <v>13</v>
      </c>
      <c r="O280">
        <v>35.243299999999998</v>
      </c>
      <c r="P280">
        <v>-97.4482</v>
      </c>
    </row>
    <row r="281" spans="1:16">
      <c r="A281">
        <v>280</v>
      </c>
      <c r="B281" t="s">
        <v>713</v>
      </c>
      <c r="C281" t="s">
        <v>714</v>
      </c>
      <c r="D281">
        <v>29</v>
      </c>
      <c r="E281">
        <v>16</v>
      </c>
      <c r="F281">
        <v>0</v>
      </c>
      <c r="G281">
        <v>13</v>
      </c>
      <c r="H281">
        <v>0</v>
      </c>
      <c r="I281">
        <v>0</v>
      </c>
      <c r="J281">
        <v>0</v>
      </c>
      <c r="K281">
        <v>0</v>
      </c>
      <c r="L281">
        <v>16</v>
      </c>
      <c r="M281">
        <v>13</v>
      </c>
      <c r="N281">
        <v>0</v>
      </c>
      <c r="O281">
        <v>36.697600000000001</v>
      </c>
      <c r="P281">
        <v>-95.645899999999997</v>
      </c>
    </row>
    <row r="282" spans="1:16">
      <c r="A282">
        <v>281</v>
      </c>
      <c r="B282" t="s">
        <v>379</v>
      </c>
      <c r="C282" t="s">
        <v>380</v>
      </c>
      <c r="D282">
        <v>14</v>
      </c>
      <c r="E282">
        <v>4</v>
      </c>
      <c r="F282">
        <v>0</v>
      </c>
      <c r="G282">
        <v>10</v>
      </c>
      <c r="H282">
        <v>0</v>
      </c>
      <c r="I282">
        <v>0</v>
      </c>
      <c r="J282">
        <v>0</v>
      </c>
      <c r="K282">
        <v>0</v>
      </c>
      <c r="L282">
        <v>7</v>
      </c>
      <c r="M282">
        <v>7</v>
      </c>
      <c r="N282">
        <v>0</v>
      </c>
      <c r="O282">
        <v>36.166200000000003</v>
      </c>
      <c r="P282">
        <v>-94.855099999999993</v>
      </c>
    </row>
    <row r="283" spans="1:16">
      <c r="A283">
        <v>282</v>
      </c>
      <c r="B283" t="s">
        <v>381</v>
      </c>
      <c r="C283" t="s">
        <v>382</v>
      </c>
      <c r="D283">
        <v>15</v>
      </c>
      <c r="E283">
        <v>13</v>
      </c>
      <c r="F283">
        <v>0</v>
      </c>
      <c r="G283">
        <v>2</v>
      </c>
      <c r="H283">
        <v>0</v>
      </c>
      <c r="I283">
        <v>0</v>
      </c>
      <c r="J283">
        <v>0</v>
      </c>
      <c r="K283">
        <v>0</v>
      </c>
      <c r="L283">
        <v>7</v>
      </c>
      <c r="M283">
        <v>8</v>
      </c>
      <c r="N283">
        <v>0</v>
      </c>
      <c r="O283">
        <v>36.0824</v>
      </c>
      <c r="P283">
        <v>-96.579700000000003</v>
      </c>
    </row>
    <row r="284" spans="1:16">
      <c r="A284">
        <v>283</v>
      </c>
      <c r="B284" t="s">
        <v>383</v>
      </c>
      <c r="C284" t="s">
        <v>715</v>
      </c>
      <c r="D284">
        <v>22</v>
      </c>
      <c r="E284">
        <v>22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8</v>
      </c>
      <c r="M284">
        <v>14</v>
      </c>
      <c r="N284">
        <v>0</v>
      </c>
      <c r="O284">
        <v>35.726900000000001</v>
      </c>
      <c r="P284">
        <v>-97.984300000000005</v>
      </c>
    </row>
    <row r="285" spans="1:16">
      <c r="A285">
        <v>284</v>
      </c>
      <c r="B285" t="s">
        <v>384</v>
      </c>
      <c r="C285" t="s">
        <v>385</v>
      </c>
      <c r="D285">
        <v>29</v>
      </c>
      <c r="E285">
        <v>10</v>
      </c>
      <c r="F285">
        <v>0</v>
      </c>
      <c r="G285">
        <v>19</v>
      </c>
      <c r="H285">
        <v>0</v>
      </c>
      <c r="I285">
        <v>0</v>
      </c>
      <c r="J285">
        <v>0</v>
      </c>
      <c r="K285">
        <v>0</v>
      </c>
      <c r="L285">
        <v>13</v>
      </c>
      <c r="M285">
        <v>16</v>
      </c>
      <c r="N285">
        <v>0</v>
      </c>
      <c r="O285">
        <v>35.8658</v>
      </c>
      <c r="P285">
        <v>-95.306299999999993</v>
      </c>
    </row>
    <row r="286" spans="1:16">
      <c r="A286">
        <v>285</v>
      </c>
      <c r="B286" t="s">
        <v>386</v>
      </c>
      <c r="C286" t="s">
        <v>882</v>
      </c>
      <c r="D286">
        <v>17</v>
      </c>
      <c r="E286">
        <v>13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7</v>
      </c>
      <c r="M286">
        <v>10</v>
      </c>
      <c r="N286">
        <v>2</v>
      </c>
      <c r="O286">
        <v>36.118600000000001</v>
      </c>
      <c r="P286">
        <v>-98.315899999999999</v>
      </c>
    </row>
    <row r="287" spans="1:16">
      <c r="A287">
        <v>286</v>
      </c>
      <c r="B287" t="s">
        <v>716</v>
      </c>
      <c r="C287" t="s">
        <v>717</v>
      </c>
      <c r="D287">
        <v>69</v>
      </c>
      <c r="E287">
        <v>34</v>
      </c>
      <c r="F287">
        <v>2</v>
      </c>
      <c r="G287">
        <v>28</v>
      </c>
      <c r="H287">
        <v>5</v>
      </c>
      <c r="I287">
        <v>0</v>
      </c>
      <c r="J287">
        <v>0</v>
      </c>
      <c r="K287">
        <v>0</v>
      </c>
      <c r="L287">
        <v>34</v>
      </c>
      <c r="M287">
        <v>35</v>
      </c>
      <c r="N287">
        <v>0</v>
      </c>
      <c r="O287">
        <v>35.427199999999999</v>
      </c>
      <c r="P287">
        <v>-96.302899999999994</v>
      </c>
    </row>
    <row r="288" spans="1:16">
      <c r="A288">
        <v>287</v>
      </c>
      <c r="B288" t="s">
        <v>387</v>
      </c>
      <c r="C288" t="s">
        <v>718</v>
      </c>
      <c r="D288">
        <v>171</v>
      </c>
      <c r="E288">
        <v>19</v>
      </c>
      <c r="F288">
        <v>130</v>
      </c>
      <c r="G288">
        <v>7</v>
      </c>
      <c r="H288">
        <v>13</v>
      </c>
      <c r="I288">
        <v>2</v>
      </c>
      <c r="J288">
        <v>0</v>
      </c>
      <c r="K288">
        <v>0</v>
      </c>
      <c r="L288">
        <v>82</v>
      </c>
      <c r="M288">
        <v>89</v>
      </c>
      <c r="N288">
        <v>31</v>
      </c>
      <c r="O288">
        <v>35.427700000000002</v>
      </c>
      <c r="P288">
        <v>-97.521500000000003</v>
      </c>
    </row>
    <row r="289" spans="1:16">
      <c r="A289">
        <v>288</v>
      </c>
      <c r="B289" t="s">
        <v>387</v>
      </c>
      <c r="C289" t="s">
        <v>719</v>
      </c>
      <c r="D289">
        <v>136</v>
      </c>
      <c r="E289">
        <v>67</v>
      </c>
      <c r="F289">
        <v>16</v>
      </c>
      <c r="G289">
        <v>7</v>
      </c>
      <c r="H289">
        <v>22</v>
      </c>
      <c r="I289">
        <v>22</v>
      </c>
      <c r="J289">
        <v>0</v>
      </c>
      <c r="K289">
        <v>2</v>
      </c>
      <c r="L289">
        <v>54</v>
      </c>
      <c r="M289">
        <v>82</v>
      </c>
      <c r="N289">
        <v>0</v>
      </c>
      <c r="O289">
        <v>35.488199999999999</v>
      </c>
      <c r="P289">
        <v>-97.532799999999995</v>
      </c>
    </row>
    <row r="290" spans="1:16">
      <c r="A290">
        <v>289</v>
      </c>
      <c r="B290" t="s">
        <v>387</v>
      </c>
      <c r="C290" t="s">
        <v>388</v>
      </c>
      <c r="D290">
        <v>56</v>
      </c>
      <c r="E290">
        <v>2</v>
      </c>
      <c r="F290">
        <v>2</v>
      </c>
      <c r="G290">
        <v>0</v>
      </c>
      <c r="H290">
        <v>52</v>
      </c>
      <c r="I290">
        <v>0</v>
      </c>
      <c r="J290">
        <v>0</v>
      </c>
      <c r="K290">
        <v>0</v>
      </c>
      <c r="L290">
        <v>25</v>
      </c>
      <c r="M290">
        <v>31</v>
      </c>
      <c r="N290">
        <v>2</v>
      </c>
      <c r="O290">
        <v>35.4754</v>
      </c>
      <c r="P290">
        <v>-97.475200000000001</v>
      </c>
    </row>
    <row r="291" spans="1:16">
      <c r="A291">
        <v>290</v>
      </c>
      <c r="B291" t="s">
        <v>387</v>
      </c>
      <c r="C291" t="s">
        <v>721</v>
      </c>
      <c r="D291">
        <v>28</v>
      </c>
      <c r="E291">
        <v>5</v>
      </c>
      <c r="F291">
        <v>4</v>
      </c>
      <c r="G291">
        <v>0</v>
      </c>
      <c r="H291">
        <v>19</v>
      </c>
      <c r="I291">
        <v>0</v>
      </c>
      <c r="J291">
        <v>0</v>
      </c>
      <c r="K291">
        <v>0</v>
      </c>
      <c r="L291">
        <v>12</v>
      </c>
      <c r="M291">
        <v>16</v>
      </c>
      <c r="N291">
        <v>2</v>
      </c>
      <c r="O291">
        <v>35.593499999999999</v>
      </c>
      <c r="P291">
        <v>-97.587100000000007</v>
      </c>
    </row>
    <row r="292" spans="1:16">
      <c r="A292">
        <v>291</v>
      </c>
      <c r="B292" t="s">
        <v>387</v>
      </c>
      <c r="C292" t="s">
        <v>825</v>
      </c>
      <c r="D292">
        <v>56</v>
      </c>
      <c r="E292">
        <v>2</v>
      </c>
      <c r="F292">
        <v>2</v>
      </c>
      <c r="G292">
        <v>2</v>
      </c>
      <c r="H292">
        <v>46</v>
      </c>
      <c r="I292">
        <v>4</v>
      </c>
      <c r="J292">
        <v>0</v>
      </c>
      <c r="K292">
        <v>0</v>
      </c>
      <c r="L292">
        <v>24</v>
      </c>
      <c r="M292">
        <v>32</v>
      </c>
      <c r="N292">
        <v>0</v>
      </c>
      <c r="O292">
        <v>35.501600000000003</v>
      </c>
      <c r="P292">
        <v>-97.493099999999998</v>
      </c>
    </row>
    <row r="293" spans="1:16">
      <c r="A293">
        <v>292</v>
      </c>
      <c r="B293" t="s">
        <v>387</v>
      </c>
      <c r="C293" t="s">
        <v>389</v>
      </c>
      <c r="D293">
        <v>141</v>
      </c>
      <c r="E293">
        <v>22</v>
      </c>
      <c r="F293">
        <v>61</v>
      </c>
      <c r="G293">
        <v>4</v>
      </c>
      <c r="H293">
        <v>34</v>
      </c>
      <c r="I293">
        <v>13</v>
      </c>
      <c r="J293">
        <v>0</v>
      </c>
      <c r="K293">
        <v>7</v>
      </c>
      <c r="L293">
        <v>69</v>
      </c>
      <c r="M293">
        <v>72</v>
      </c>
      <c r="N293">
        <v>25</v>
      </c>
      <c r="O293">
        <v>35.498600000000003</v>
      </c>
      <c r="P293">
        <v>-97.563299999999998</v>
      </c>
    </row>
    <row r="294" spans="1:16">
      <c r="A294">
        <v>293</v>
      </c>
      <c r="B294" t="s">
        <v>387</v>
      </c>
      <c r="C294" t="s">
        <v>391</v>
      </c>
      <c r="D294">
        <v>26</v>
      </c>
      <c r="E294">
        <v>2</v>
      </c>
      <c r="F294">
        <v>4</v>
      </c>
      <c r="G294">
        <v>2</v>
      </c>
      <c r="H294">
        <v>16</v>
      </c>
      <c r="I294">
        <v>2</v>
      </c>
      <c r="J294">
        <v>0</v>
      </c>
      <c r="K294">
        <v>0</v>
      </c>
      <c r="L294">
        <v>12</v>
      </c>
      <c r="M294">
        <v>14</v>
      </c>
      <c r="N294">
        <v>2</v>
      </c>
      <c r="O294">
        <v>35.573399999999999</v>
      </c>
      <c r="P294">
        <v>-97.495800000000003</v>
      </c>
    </row>
    <row r="295" spans="1:16">
      <c r="A295">
        <v>294</v>
      </c>
      <c r="B295" t="s">
        <v>387</v>
      </c>
      <c r="C295" t="s">
        <v>835</v>
      </c>
      <c r="D295">
        <v>181</v>
      </c>
      <c r="E295">
        <v>34</v>
      </c>
      <c r="F295">
        <v>112</v>
      </c>
      <c r="G295">
        <v>7</v>
      </c>
      <c r="H295">
        <v>22</v>
      </c>
      <c r="I295">
        <v>4</v>
      </c>
      <c r="J295">
        <v>2</v>
      </c>
      <c r="K295">
        <v>0</v>
      </c>
      <c r="L295">
        <v>73</v>
      </c>
      <c r="M295">
        <v>108</v>
      </c>
      <c r="N295">
        <v>2</v>
      </c>
      <c r="O295">
        <v>35.412199999999999</v>
      </c>
      <c r="P295">
        <v>-97.509699999999995</v>
      </c>
    </row>
    <row r="296" spans="1:16">
      <c r="A296">
        <v>295</v>
      </c>
      <c r="B296" t="s">
        <v>387</v>
      </c>
      <c r="C296" t="s">
        <v>390</v>
      </c>
      <c r="D296">
        <v>49</v>
      </c>
      <c r="E296">
        <v>7</v>
      </c>
      <c r="F296">
        <v>4</v>
      </c>
      <c r="G296">
        <v>2</v>
      </c>
      <c r="H296">
        <v>34</v>
      </c>
      <c r="I296">
        <v>0</v>
      </c>
      <c r="J296">
        <v>0</v>
      </c>
      <c r="K296">
        <v>2</v>
      </c>
      <c r="L296">
        <v>23</v>
      </c>
      <c r="M296">
        <v>26</v>
      </c>
      <c r="N296">
        <v>0</v>
      </c>
      <c r="O296">
        <v>35.501300000000001</v>
      </c>
      <c r="P296">
        <v>-97.381799999999998</v>
      </c>
    </row>
    <row r="297" spans="1:16">
      <c r="A297">
        <v>296</v>
      </c>
      <c r="B297" t="s">
        <v>387</v>
      </c>
      <c r="C297" t="s">
        <v>720</v>
      </c>
      <c r="D297">
        <v>286</v>
      </c>
      <c r="E297">
        <v>22</v>
      </c>
      <c r="F297">
        <v>229</v>
      </c>
      <c r="G297">
        <v>10</v>
      </c>
      <c r="H297">
        <v>16</v>
      </c>
      <c r="I297">
        <v>7</v>
      </c>
      <c r="J297">
        <v>0</v>
      </c>
      <c r="K297">
        <v>2</v>
      </c>
      <c r="L297">
        <v>141</v>
      </c>
      <c r="M297">
        <v>145</v>
      </c>
      <c r="N297">
        <v>70</v>
      </c>
      <c r="O297">
        <v>35.415500000000002</v>
      </c>
      <c r="P297">
        <v>-97.544700000000006</v>
      </c>
    </row>
    <row r="298" spans="1:16">
      <c r="A298">
        <v>297</v>
      </c>
      <c r="B298" t="s">
        <v>392</v>
      </c>
      <c r="C298" t="s">
        <v>393</v>
      </c>
      <c r="D298">
        <v>35</v>
      </c>
      <c r="E298">
        <v>22</v>
      </c>
      <c r="F298">
        <v>0</v>
      </c>
      <c r="G298">
        <v>13</v>
      </c>
      <c r="H298">
        <v>0</v>
      </c>
      <c r="I298">
        <v>0</v>
      </c>
      <c r="J298">
        <v>0</v>
      </c>
      <c r="K298">
        <v>0</v>
      </c>
      <c r="L298">
        <v>16</v>
      </c>
      <c r="M298">
        <v>19</v>
      </c>
      <c r="N298">
        <v>0</v>
      </c>
      <c r="O298">
        <v>36.920999999999999</v>
      </c>
      <c r="P298">
        <v>-95.631200000000007</v>
      </c>
    </row>
    <row r="299" spans="1:16">
      <c r="A299">
        <v>298</v>
      </c>
      <c r="B299" t="s">
        <v>722</v>
      </c>
      <c r="C299" t="s">
        <v>723</v>
      </c>
      <c r="D299">
        <v>46</v>
      </c>
      <c r="E299">
        <v>19</v>
      </c>
      <c r="F299">
        <v>0</v>
      </c>
      <c r="G299">
        <v>5</v>
      </c>
      <c r="H299">
        <v>22</v>
      </c>
      <c r="I299">
        <v>0</v>
      </c>
      <c r="J299">
        <v>0</v>
      </c>
      <c r="K299">
        <v>0</v>
      </c>
      <c r="L299">
        <v>24</v>
      </c>
      <c r="M299">
        <v>22</v>
      </c>
      <c r="N299">
        <v>0</v>
      </c>
      <c r="O299">
        <v>35.626300000000001</v>
      </c>
      <c r="P299">
        <v>-95.975899999999996</v>
      </c>
    </row>
    <row r="300" spans="1:16">
      <c r="A300">
        <v>299</v>
      </c>
      <c r="B300" t="s">
        <v>394</v>
      </c>
      <c r="C300" t="s">
        <v>395</v>
      </c>
      <c r="D300">
        <v>38</v>
      </c>
      <c r="E300">
        <v>16</v>
      </c>
      <c r="F300">
        <v>0</v>
      </c>
      <c r="G300">
        <v>22</v>
      </c>
      <c r="H300">
        <v>0</v>
      </c>
      <c r="I300">
        <v>0</v>
      </c>
      <c r="J300">
        <v>0</v>
      </c>
      <c r="K300">
        <v>0</v>
      </c>
      <c r="L300">
        <v>16</v>
      </c>
      <c r="M300">
        <v>22</v>
      </c>
      <c r="N300">
        <v>0</v>
      </c>
      <c r="O300">
        <v>35.577100000000002</v>
      </c>
      <c r="P300">
        <v>-95.472200000000001</v>
      </c>
    </row>
    <row r="301" spans="1:16">
      <c r="A301">
        <v>300</v>
      </c>
      <c r="B301" t="s">
        <v>396</v>
      </c>
      <c r="C301" t="s">
        <v>397</v>
      </c>
      <c r="D301">
        <v>9</v>
      </c>
      <c r="E301">
        <v>7</v>
      </c>
      <c r="F301">
        <v>0</v>
      </c>
      <c r="G301">
        <v>2</v>
      </c>
      <c r="H301">
        <v>0</v>
      </c>
      <c r="I301">
        <v>0</v>
      </c>
      <c r="J301">
        <v>0</v>
      </c>
      <c r="K301">
        <v>0</v>
      </c>
      <c r="L301">
        <v>4</v>
      </c>
      <c r="M301">
        <v>5</v>
      </c>
      <c r="N301">
        <v>0</v>
      </c>
      <c r="O301">
        <v>36.027799999999999</v>
      </c>
      <c r="P301">
        <v>-96.480599999999995</v>
      </c>
    </row>
    <row r="302" spans="1:16">
      <c r="A302">
        <v>301</v>
      </c>
      <c r="B302" t="s">
        <v>398</v>
      </c>
      <c r="C302" t="s">
        <v>399</v>
      </c>
      <c r="D302">
        <v>9</v>
      </c>
      <c r="E302">
        <v>0</v>
      </c>
      <c r="F302">
        <v>7</v>
      </c>
      <c r="G302">
        <v>0</v>
      </c>
      <c r="H302">
        <v>0</v>
      </c>
      <c r="I302">
        <v>2</v>
      </c>
      <c r="J302">
        <v>0</v>
      </c>
      <c r="K302">
        <v>0</v>
      </c>
      <c r="L302">
        <v>7</v>
      </c>
      <c r="M302">
        <v>2</v>
      </c>
      <c r="N302">
        <v>4</v>
      </c>
      <c r="O302">
        <v>34.547199999999997</v>
      </c>
      <c r="P302">
        <v>-99.418499999999995</v>
      </c>
    </row>
    <row r="303" spans="1:16">
      <c r="A303">
        <v>302</v>
      </c>
      <c r="B303" t="s">
        <v>724</v>
      </c>
      <c r="C303" t="s">
        <v>725</v>
      </c>
      <c r="D303">
        <v>137</v>
      </c>
      <c r="E303">
        <v>70</v>
      </c>
      <c r="F303">
        <v>4</v>
      </c>
      <c r="G303">
        <v>49</v>
      </c>
      <c r="H303">
        <v>0</v>
      </c>
      <c r="I303">
        <v>7</v>
      </c>
      <c r="J303">
        <v>0</v>
      </c>
      <c r="K303">
        <v>7</v>
      </c>
      <c r="L303">
        <v>67</v>
      </c>
      <c r="M303">
        <v>70</v>
      </c>
      <c r="N303">
        <v>4</v>
      </c>
      <c r="O303">
        <v>36.456000000000003</v>
      </c>
      <c r="P303">
        <v>-95.7119</v>
      </c>
    </row>
    <row r="304" spans="1:16">
      <c r="A304">
        <v>303</v>
      </c>
      <c r="B304" t="s">
        <v>836</v>
      </c>
      <c r="C304" t="s">
        <v>837</v>
      </c>
      <c r="D304">
        <v>536</v>
      </c>
      <c r="E304">
        <v>376</v>
      </c>
      <c r="F304">
        <v>37</v>
      </c>
      <c r="G304">
        <v>88</v>
      </c>
      <c r="H304">
        <v>16</v>
      </c>
      <c r="I304">
        <v>13</v>
      </c>
      <c r="J304">
        <v>2</v>
      </c>
      <c r="K304">
        <v>4</v>
      </c>
      <c r="L304">
        <v>240</v>
      </c>
      <c r="M304">
        <v>296</v>
      </c>
      <c r="N304">
        <v>2</v>
      </c>
      <c r="O304">
        <v>36.28</v>
      </c>
      <c r="P304">
        <v>-95.828500000000005</v>
      </c>
    </row>
    <row r="305" spans="1:16">
      <c r="A305">
        <v>304</v>
      </c>
      <c r="B305" t="s">
        <v>400</v>
      </c>
      <c r="C305" t="s">
        <v>401</v>
      </c>
      <c r="D305">
        <v>27</v>
      </c>
      <c r="E305">
        <v>19</v>
      </c>
      <c r="F305">
        <v>2</v>
      </c>
      <c r="G305">
        <v>4</v>
      </c>
      <c r="H305">
        <v>2</v>
      </c>
      <c r="I305">
        <v>0</v>
      </c>
      <c r="J305">
        <v>0</v>
      </c>
      <c r="K305">
        <v>0</v>
      </c>
      <c r="L305">
        <v>15</v>
      </c>
      <c r="M305">
        <v>12</v>
      </c>
      <c r="N305">
        <v>0</v>
      </c>
      <c r="O305">
        <v>35.503500000000003</v>
      </c>
      <c r="P305">
        <v>-96.5702</v>
      </c>
    </row>
    <row r="306" spans="1:16">
      <c r="A306">
        <v>305</v>
      </c>
      <c r="B306" t="s">
        <v>402</v>
      </c>
      <c r="C306" t="s">
        <v>403</v>
      </c>
      <c r="D306">
        <v>42</v>
      </c>
      <c r="E306">
        <v>25</v>
      </c>
      <c r="F306">
        <v>0</v>
      </c>
      <c r="G306">
        <v>13</v>
      </c>
      <c r="H306">
        <v>2</v>
      </c>
      <c r="I306">
        <v>2</v>
      </c>
      <c r="J306">
        <v>0</v>
      </c>
      <c r="K306">
        <v>0</v>
      </c>
      <c r="L306">
        <v>26</v>
      </c>
      <c r="M306">
        <v>16</v>
      </c>
      <c r="N306">
        <v>0</v>
      </c>
      <c r="O306">
        <v>35.174799999999998</v>
      </c>
      <c r="P306">
        <v>-94.67</v>
      </c>
    </row>
    <row r="307" spans="1:16">
      <c r="A307">
        <v>306</v>
      </c>
      <c r="B307" t="s">
        <v>404</v>
      </c>
      <c r="C307" t="s">
        <v>405</v>
      </c>
      <c r="D307">
        <v>19</v>
      </c>
      <c r="E307">
        <v>13</v>
      </c>
      <c r="F307">
        <v>4</v>
      </c>
      <c r="G307">
        <v>2</v>
      </c>
      <c r="H307">
        <v>0</v>
      </c>
      <c r="I307">
        <v>0</v>
      </c>
      <c r="J307">
        <v>0</v>
      </c>
      <c r="K307">
        <v>0</v>
      </c>
      <c r="L307">
        <v>10</v>
      </c>
      <c r="M307">
        <v>9</v>
      </c>
      <c r="N307">
        <v>0</v>
      </c>
      <c r="O307">
        <v>34.828299999999999</v>
      </c>
      <c r="P307">
        <v>-97.262</v>
      </c>
    </row>
    <row r="308" spans="1:16">
      <c r="A308">
        <v>307</v>
      </c>
      <c r="B308" t="s">
        <v>406</v>
      </c>
      <c r="C308" t="s">
        <v>407</v>
      </c>
      <c r="D308">
        <v>75</v>
      </c>
      <c r="E308">
        <v>43</v>
      </c>
      <c r="F308">
        <v>7</v>
      </c>
      <c r="G308">
        <v>19</v>
      </c>
      <c r="H308">
        <v>2</v>
      </c>
      <c r="I308">
        <v>4</v>
      </c>
      <c r="J308">
        <v>0</v>
      </c>
      <c r="K308">
        <v>0</v>
      </c>
      <c r="L308">
        <v>32</v>
      </c>
      <c r="M308">
        <v>43</v>
      </c>
      <c r="N308">
        <v>2</v>
      </c>
      <c r="O308">
        <v>34.747199999999999</v>
      </c>
      <c r="P308">
        <v>-97.216399999999993</v>
      </c>
    </row>
    <row r="309" spans="1:16">
      <c r="A309">
        <v>308</v>
      </c>
      <c r="B309" t="s">
        <v>408</v>
      </c>
      <c r="C309" t="s">
        <v>409</v>
      </c>
      <c r="D309">
        <v>34</v>
      </c>
      <c r="E309">
        <v>10</v>
      </c>
      <c r="F309">
        <v>2</v>
      </c>
      <c r="G309">
        <v>22</v>
      </c>
      <c r="H309">
        <v>0</v>
      </c>
      <c r="I309">
        <v>0</v>
      </c>
      <c r="J309">
        <v>0</v>
      </c>
      <c r="K309">
        <v>0</v>
      </c>
      <c r="L309">
        <v>18</v>
      </c>
      <c r="M309">
        <v>16</v>
      </c>
      <c r="N309">
        <v>0</v>
      </c>
      <c r="O309">
        <v>36.674399999999999</v>
      </c>
      <c r="P309">
        <v>-96.330399999999997</v>
      </c>
    </row>
    <row r="310" spans="1:16">
      <c r="A310">
        <v>309</v>
      </c>
      <c r="B310" t="s">
        <v>726</v>
      </c>
      <c r="C310" t="s">
        <v>727</v>
      </c>
      <c r="D310">
        <v>43</v>
      </c>
      <c r="E310">
        <v>28</v>
      </c>
      <c r="F310">
        <v>0</v>
      </c>
      <c r="G310">
        <v>13</v>
      </c>
      <c r="H310">
        <v>2</v>
      </c>
      <c r="I310">
        <v>0</v>
      </c>
      <c r="J310">
        <v>0</v>
      </c>
      <c r="K310">
        <v>0</v>
      </c>
      <c r="L310">
        <v>25</v>
      </c>
      <c r="M310">
        <v>18</v>
      </c>
      <c r="N310">
        <v>0</v>
      </c>
      <c r="O310">
        <v>36.332900000000002</v>
      </c>
      <c r="P310">
        <v>-96.8048</v>
      </c>
    </row>
    <row r="311" spans="1:16">
      <c r="A311">
        <v>310</v>
      </c>
      <c r="B311" t="s">
        <v>410</v>
      </c>
      <c r="C311" t="s">
        <v>411</v>
      </c>
      <c r="D311">
        <v>75</v>
      </c>
      <c r="E311">
        <v>55</v>
      </c>
      <c r="F311">
        <v>0</v>
      </c>
      <c r="G311">
        <v>16</v>
      </c>
      <c r="H311">
        <v>4</v>
      </c>
      <c r="I311">
        <v>0</v>
      </c>
      <c r="J311">
        <v>0</v>
      </c>
      <c r="K311">
        <v>0</v>
      </c>
      <c r="L311">
        <v>30</v>
      </c>
      <c r="M311">
        <v>45</v>
      </c>
      <c r="N311">
        <v>0</v>
      </c>
      <c r="O311">
        <v>35.985500000000002</v>
      </c>
      <c r="P311">
        <v>-97.069699999999997</v>
      </c>
    </row>
    <row r="312" spans="1:16">
      <c r="A312">
        <v>311</v>
      </c>
      <c r="B312" t="s">
        <v>412</v>
      </c>
      <c r="C312" t="s">
        <v>413</v>
      </c>
      <c r="D312">
        <v>83</v>
      </c>
      <c r="E312">
        <v>70</v>
      </c>
      <c r="F312">
        <v>0</v>
      </c>
      <c r="G312">
        <v>7</v>
      </c>
      <c r="H312">
        <v>4</v>
      </c>
      <c r="I312">
        <v>0</v>
      </c>
      <c r="J312">
        <v>2</v>
      </c>
      <c r="K312">
        <v>0</v>
      </c>
      <c r="L312">
        <v>41</v>
      </c>
      <c r="M312">
        <v>42</v>
      </c>
      <c r="N312">
        <v>0</v>
      </c>
      <c r="O312">
        <v>36.289400000000001</v>
      </c>
      <c r="P312">
        <v>-97.291799999999995</v>
      </c>
    </row>
    <row r="313" spans="1:16">
      <c r="A313">
        <v>312</v>
      </c>
      <c r="B313" t="s">
        <v>728</v>
      </c>
      <c r="C313" t="s">
        <v>729</v>
      </c>
      <c r="D313">
        <v>187</v>
      </c>
      <c r="E313">
        <v>121</v>
      </c>
      <c r="F313">
        <v>16</v>
      </c>
      <c r="G313">
        <v>31</v>
      </c>
      <c r="H313">
        <v>7</v>
      </c>
      <c r="I313">
        <v>10</v>
      </c>
      <c r="J313">
        <v>0</v>
      </c>
      <c r="K313">
        <v>2</v>
      </c>
      <c r="L313">
        <v>99</v>
      </c>
      <c r="M313">
        <v>88</v>
      </c>
      <c r="N313">
        <v>0</v>
      </c>
      <c r="O313">
        <v>35.654000000000003</v>
      </c>
      <c r="P313">
        <v>-97.757300000000001</v>
      </c>
    </row>
    <row r="314" spans="1:16">
      <c r="A314">
        <v>313</v>
      </c>
      <c r="B314" t="s">
        <v>414</v>
      </c>
      <c r="C314" t="s">
        <v>415</v>
      </c>
      <c r="D314">
        <v>30</v>
      </c>
      <c r="E314">
        <v>25</v>
      </c>
      <c r="F314">
        <v>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16</v>
      </c>
      <c r="M314">
        <v>14</v>
      </c>
      <c r="N314">
        <v>0</v>
      </c>
      <c r="O314">
        <v>36.275199999999998</v>
      </c>
      <c r="P314">
        <v>-97.783600000000007</v>
      </c>
    </row>
    <row r="315" spans="1:16">
      <c r="A315">
        <v>314</v>
      </c>
      <c r="B315" t="s">
        <v>416</v>
      </c>
      <c r="C315" t="s">
        <v>417</v>
      </c>
      <c r="D315">
        <v>9</v>
      </c>
      <c r="E315">
        <v>7</v>
      </c>
      <c r="F315">
        <v>0</v>
      </c>
      <c r="G315">
        <v>2</v>
      </c>
      <c r="H315">
        <v>0</v>
      </c>
      <c r="I315">
        <v>0</v>
      </c>
      <c r="J315">
        <v>0</v>
      </c>
      <c r="K315">
        <v>0</v>
      </c>
      <c r="L315">
        <v>2</v>
      </c>
      <c r="M315">
        <v>7</v>
      </c>
      <c r="N315">
        <v>0</v>
      </c>
      <c r="O315">
        <v>34.714399999999998</v>
      </c>
      <c r="P315">
        <v>-95.854200000000006</v>
      </c>
    </row>
    <row r="316" spans="1:16">
      <c r="A316">
        <v>315</v>
      </c>
      <c r="B316" t="s">
        <v>730</v>
      </c>
      <c r="C316" t="s">
        <v>731</v>
      </c>
      <c r="D316">
        <v>88</v>
      </c>
      <c r="E316">
        <v>61</v>
      </c>
      <c r="F316">
        <v>7</v>
      </c>
      <c r="G316">
        <v>4</v>
      </c>
      <c r="H316">
        <v>2</v>
      </c>
      <c r="I316">
        <v>4</v>
      </c>
      <c r="J316">
        <v>0</v>
      </c>
      <c r="K316">
        <v>10</v>
      </c>
      <c r="L316">
        <v>36</v>
      </c>
      <c r="M316">
        <v>52</v>
      </c>
      <c r="N316">
        <v>0</v>
      </c>
      <c r="O316">
        <v>34.159300000000002</v>
      </c>
      <c r="P316">
        <v>-97.176299999999998</v>
      </c>
    </row>
    <row r="317" spans="1:16">
      <c r="A317">
        <v>316</v>
      </c>
      <c r="B317" t="s">
        <v>418</v>
      </c>
      <c r="C317" t="s">
        <v>419</v>
      </c>
      <c r="D317">
        <v>23</v>
      </c>
      <c r="E317">
        <v>16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7</v>
      </c>
      <c r="L317">
        <v>13</v>
      </c>
      <c r="M317">
        <v>10</v>
      </c>
      <c r="N317">
        <v>0</v>
      </c>
      <c r="O317">
        <v>35.260399999999997</v>
      </c>
      <c r="P317">
        <v>-94.470600000000005</v>
      </c>
    </row>
    <row r="318" spans="1:16">
      <c r="A318">
        <v>317</v>
      </c>
      <c r="B318" t="s">
        <v>842</v>
      </c>
      <c r="C318" t="s">
        <v>843</v>
      </c>
      <c r="D318">
        <v>214</v>
      </c>
      <c r="E318">
        <v>148</v>
      </c>
      <c r="F318">
        <v>22</v>
      </c>
      <c r="G318">
        <v>13</v>
      </c>
      <c r="H318">
        <v>4</v>
      </c>
      <c r="I318">
        <v>2</v>
      </c>
      <c r="J318">
        <v>0</v>
      </c>
      <c r="K318">
        <v>25</v>
      </c>
      <c r="L318">
        <v>99</v>
      </c>
      <c r="M318">
        <v>115</v>
      </c>
      <c r="N318">
        <v>0</v>
      </c>
      <c r="O318">
        <v>36.715299999999999</v>
      </c>
      <c r="P318">
        <v>-97.077100000000002</v>
      </c>
    </row>
    <row r="319" spans="1:16">
      <c r="A319">
        <v>318</v>
      </c>
      <c r="B319" t="s">
        <v>420</v>
      </c>
      <c r="C319" t="s">
        <v>421</v>
      </c>
      <c r="D319">
        <v>33</v>
      </c>
      <c r="E319">
        <v>25</v>
      </c>
      <c r="F319">
        <v>0</v>
      </c>
      <c r="G319">
        <v>4</v>
      </c>
      <c r="H319">
        <v>0</v>
      </c>
      <c r="I319">
        <v>2</v>
      </c>
      <c r="J319">
        <v>0</v>
      </c>
      <c r="K319">
        <v>2</v>
      </c>
      <c r="L319">
        <v>18</v>
      </c>
      <c r="M319">
        <v>15</v>
      </c>
      <c r="N319">
        <v>0</v>
      </c>
      <c r="O319">
        <v>36.668700000000001</v>
      </c>
      <c r="P319">
        <v>-97.796999999999997</v>
      </c>
    </row>
    <row r="320" spans="1:16">
      <c r="A320">
        <v>319</v>
      </c>
      <c r="B320" t="s">
        <v>422</v>
      </c>
      <c r="C320" t="s">
        <v>423</v>
      </c>
      <c r="D320">
        <v>65</v>
      </c>
      <c r="E320">
        <v>25</v>
      </c>
      <c r="F320">
        <v>4</v>
      </c>
      <c r="G320">
        <v>13</v>
      </c>
      <c r="H320">
        <v>10</v>
      </c>
      <c r="I320">
        <v>0</v>
      </c>
      <c r="J320">
        <v>0</v>
      </c>
      <c r="K320">
        <v>13</v>
      </c>
      <c r="L320">
        <v>28</v>
      </c>
      <c r="M320">
        <v>37</v>
      </c>
      <c r="N320">
        <v>2</v>
      </c>
      <c r="O320">
        <v>35.869500000000002</v>
      </c>
      <c r="P320">
        <v>-95.522300000000001</v>
      </c>
    </row>
    <row r="321" spans="1:16">
      <c r="A321">
        <v>320</v>
      </c>
      <c r="B321" t="s">
        <v>424</v>
      </c>
      <c r="C321" t="s">
        <v>425</v>
      </c>
      <c r="D321">
        <v>20</v>
      </c>
      <c r="E321">
        <v>10</v>
      </c>
      <c r="F321">
        <v>0</v>
      </c>
      <c r="G321">
        <v>10</v>
      </c>
      <c r="H321">
        <v>0</v>
      </c>
      <c r="I321">
        <v>0</v>
      </c>
      <c r="J321">
        <v>0</v>
      </c>
      <c r="K321">
        <v>0</v>
      </c>
      <c r="L321">
        <v>16</v>
      </c>
      <c r="M321">
        <v>4</v>
      </c>
      <c r="N321">
        <v>0</v>
      </c>
      <c r="O321">
        <v>35.3613</v>
      </c>
      <c r="P321">
        <v>-95.2684</v>
      </c>
    </row>
    <row r="322" spans="1:16">
      <c r="A322">
        <v>321</v>
      </c>
      <c r="B322" t="s">
        <v>426</v>
      </c>
      <c r="C322" t="s">
        <v>427</v>
      </c>
      <c r="D322">
        <v>146</v>
      </c>
      <c r="E322">
        <v>70</v>
      </c>
      <c r="F322">
        <v>19</v>
      </c>
      <c r="G322">
        <v>25</v>
      </c>
      <c r="H322">
        <v>2</v>
      </c>
      <c r="I322">
        <v>2</v>
      </c>
      <c r="J322">
        <v>0</v>
      </c>
      <c r="K322">
        <v>28</v>
      </c>
      <c r="L322">
        <v>81</v>
      </c>
      <c r="M322">
        <v>65</v>
      </c>
      <c r="N322">
        <v>0</v>
      </c>
      <c r="O322">
        <v>35.062899999999999</v>
      </c>
      <c r="P322">
        <v>-94.624600000000001</v>
      </c>
    </row>
    <row r="323" spans="1:16">
      <c r="A323">
        <v>322</v>
      </c>
      <c r="B323" t="s">
        <v>428</v>
      </c>
      <c r="C323" t="s">
        <v>429</v>
      </c>
      <c r="D323">
        <v>56</v>
      </c>
      <c r="E323">
        <v>43</v>
      </c>
      <c r="F323">
        <v>2</v>
      </c>
      <c r="G323">
        <v>7</v>
      </c>
      <c r="H323">
        <v>2</v>
      </c>
      <c r="I323">
        <v>0</v>
      </c>
      <c r="J323">
        <v>0</v>
      </c>
      <c r="K323">
        <v>2</v>
      </c>
      <c r="L323">
        <v>24</v>
      </c>
      <c r="M323">
        <v>32</v>
      </c>
      <c r="N323">
        <v>0</v>
      </c>
      <c r="O323">
        <v>35.487699999999997</v>
      </c>
      <c r="P323">
        <v>-96.700800000000001</v>
      </c>
    </row>
    <row r="324" spans="1:16">
      <c r="A324">
        <v>323</v>
      </c>
      <c r="B324" t="s">
        <v>430</v>
      </c>
      <c r="C324" t="s">
        <v>431</v>
      </c>
      <c r="D324">
        <v>35</v>
      </c>
      <c r="E324">
        <v>13</v>
      </c>
      <c r="F324">
        <v>2</v>
      </c>
      <c r="G324">
        <v>4</v>
      </c>
      <c r="H324">
        <v>4</v>
      </c>
      <c r="I324">
        <v>0</v>
      </c>
      <c r="J324">
        <v>2</v>
      </c>
      <c r="K324">
        <v>10</v>
      </c>
      <c r="L324">
        <v>16</v>
      </c>
      <c r="M324">
        <v>19</v>
      </c>
      <c r="N324">
        <v>0</v>
      </c>
      <c r="O324">
        <v>35.7089</v>
      </c>
      <c r="P324">
        <v>-95.991200000000006</v>
      </c>
    </row>
    <row r="325" spans="1:16">
      <c r="A325">
        <v>324</v>
      </c>
      <c r="B325" t="s">
        <v>432</v>
      </c>
      <c r="C325" t="s">
        <v>433</v>
      </c>
      <c r="D325">
        <v>18</v>
      </c>
      <c r="E325">
        <v>7</v>
      </c>
      <c r="F325">
        <v>2</v>
      </c>
      <c r="G325">
        <v>7</v>
      </c>
      <c r="H325">
        <v>2</v>
      </c>
      <c r="I325">
        <v>0</v>
      </c>
      <c r="J325">
        <v>0</v>
      </c>
      <c r="K325">
        <v>0</v>
      </c>
      <c r="L325">
        <v>9</v>
      </c>
      <c r="M325">
        <v>9</v>
      </c>
      <c r="N325">
        <v>0</v>
      </c>
      <c r="O325">
        <v>36.253599999999999</v>
      </c>
      <c r="P325">
        <v>-96.266800000000003</v>
      </c>
    </row>
    <row r="326" spans="1:16">
      <c r="A326">
        <v>325</v>
      </c>
      <c r="B326" t="s">
        <v>434</v>
      </c>
      <c r="C326" t="s">
        <v>732</v>
      </c>
      <c r="D326">
        <v>112</v>
      </c>
      <c r="E326">
        <v>61</v>
      </c>
      <c r="F326">
        <v>2</v>
      </c>
      <c r="G326">
        <v>49</v>
      </c>
      <c r="H326">
        <v>0</v>
      </c>
      <c r="I326">
        <v>0</v>
      </c>
      <c r="J326">
        <v>0</v>
      </c>
      <c r="K326">
        <v>0</v>
      </c>
      <c r="L326">
        <v>48</v>
      </c>
      <c r="M326">
        <v>64</v>
      </c>
      <c r="N326">
        <v>0</v>
      </c>
      <c r="O326">
        <v>36.2913</v>
      </c>
      <c r="P326">
        <v>-95.305199999999999</v>
      </c>
    </row>
    <row r="327" spans="1:16">
      <c r="A327">
        <v>326</v>
      </c>
      <c r="B327" t="s">
        <v>733</v>
      </c>
      <c r="C327" t="s">
        <v>734</v>
      </c>
      <c r="D327">
        <v>94</v>
      </c>
      <c r="E327">
        <v>61</v>
      </c>
      <c r="F327">
        <v>10</v>
      </c>
      <c r="G327">
        <v>13</v>
      </c>
      <c r="H327">
        <v>0</v>
      </c>
      <c r="I327">
        <v>0</v>
      </c>
      <c r="J327">
        <v>0</v>
      </c>
      <c r="K327">
        <v>10</v>
      </c>
      <c r="L327">
        <v>53</v>
      </c>
      <c r="M327">
        <v>41</v>
      </c>
      <c r="N327">
        <v>2</v>
      </c>
      <c r="O327">
        <v>34.9893</v>
      </c>
      <c r="P327">
        <v>-97.367199999999997</v>
      </c>
    </row>
    <row r="328" spans="1:16">
      <c r="A328">
        <v>327</v>
      </c>
      <c r="B328" t="s">
        <v>826</v>
      </c>
      <c r="C328" t="s">
        <v>827</v>
      </c>
      <c r="D328">
        <v>292</v>
      </c>
      <c r="E328">
        <v>94</v>
      </c>
      <c r="F328">
        <v>61</v>
      </c>
      <c r="G328">
        <v>4</v>
      </c>
      <c r="H328">
        <v>85</v>
      </c>
      <c r="I328">
        <v>22</v>
      </c>
      <c r="J328">
        <v>4</v>
      </c>
      <c r="K328">
        <v>22</v>
      </c>
      <c r="L328">
        <v>134</v>
      </c>
      <c r="M328">
        <v>158</v>
      </c>
      <c r="N328">
        <v>7</v>
      </c>
      <c r="O328">
        <v>35.521500000000003</v>
      </c>
      <c r="P328">
        <v>-97.606300000000005</v>
      </c>
    </row>
    <row r="329" spans="1:16">
      <c r="A329">
        <v>328</v>
      </c>
      <c r="B329" t="s">
        <v>826</v>
      </c>
      <c r="C329" t="s">
        <v>838</v>
      </c>
      <c r="D329">
        <v>344</v>
      </c>
      <c r="E329">
        <v>178</v>
      </c>
      <c r="F329">
        <v>25</v>
      </c>
      <c r="G329">
        <v>7</v>
      </c>
      <c r="H329">
        <v>76</v>
      </c>
      <c r="I329">
        <v>37</v>
      </c>
      <c r="J329">
        <v>2</v>
      </c>
      <c r="K329">
        <v>19</v>
      </c>
      <c r="L329">
        <v>146</v>
      </c>
      <c r="M329">
        <v>198</v>
      </c>
      <c r="N329">
        <v>4</v>
      </c>
      <c r="O329">
        <v>35.589199999999998</v>
      </c>
      <c r="P329">
        <v>-97.635000000000005</v>
      </c>
    </row>
    <row r="330" spans="1:16">
      <c r="A330">
        <v>329</v>
      </c>
      <c r="B330" t="s">
        <v>826</v>
      </c>
      <c r="C330" t="s">
        <v>839</v>
      </c>
      <c r="D330">
        <v>301</v>
      </c>
      <c r="E330">
        <v>100</v>
      </c>
      <c r="F330">
        <v>100</v>
      </c>
      <c r="G330">
        <v>13</v>
      </c>
      <c r="H330">
        <v>64</v>
      </c>
      <c r="I330">
        <v>2</v>
      </c>
      <c r="J330">
        <v>0</v>
      </c>
      <c r="K330">
        <v>22</v>
      </c>
      <c r="L330">
        <v>159</v>
      </c>
      <c r="M330">
        <v>142</v>
      </c>
      <c r="N330">
        <v>22</v>
      </c>
      <c r="O330">
        <v>35.492100000000001</v>
      </c>
      <c r="P330">
        <v>-97.661699999999996</v>
      </c>
    </row>
    <row r="331" spans="1:16">
      <c r="A331">
        <v>330</v>
      </c>
      <c r="B331" t="s">
        <v>435</v>
      </c>
      <c r="C331" t="s">
        <v>436</v>
      </c>
      <c r="D331">
        <v>29</v>
      </c>
      <c r="E331">
        <v>22</v>
      </c>
      <c r="F331">
        <v>0</v>
      </c>
      <c r="G331">
        <v>7</v>
      </c>
      <c r="H331">
        <v>0</v>
      </c>
      <c r="I331">
        <v>0</v>
      </c>
      <c r="J331">
        <v>0</v>
      </c>
      <c r="K331">
        <v>0</v>
      </c>
      <c r="L331">
        <v>16</v>
      </c>
      <c r="M331">
        <v>13</v>
      </c>
      <c r="N331">
        <v>0</v>
      </c>
      <c r="O331">
        <v>36.958399999999997</v>
      </c>
      <c r="P331">
        <v>-94.790700000000001</v>
      </c>
    </row>
    <row r="332" spans="1:16">
      <c r="A332">
        <v>331</v>
      </c>
      <c r="B332" t="s">
        <v>437</v>
      </c>
      <c r="C332" t="s">
        <v>438</v>
      </c>
      <c r="D332">
        <v>29</v>
      </c>
      <c r="E332">
        <v>19</v>
      </c>
      <c r="F332">
        <v>0</v>
      </c>
      <c r="G332">
        <v>10</v>
      </c>
      <c r="H332">
        <v>0</v>
      </c>
      <c r="I332">
        <v>0</v>
      </c>
      <c r="J332">
        <v>0</v>
      </c>
      <c r="K332">
        <v>0</v>
      </c>
      <c r="L332">
        <v>10</v>
      </c>
      <c r="M332">
        <v>19</v>
      </c>
      <c r="N332">
        <v>0</v>
      </c>
      <c r="O332">
        <v>35.126199999999997</v>
      </c>
      <c r="P332">
        <v>-95.366200000000006</v>
      </c>
    </row>
    <row r="333" spans="1:16">
      <c r="A333">
        <v>332</v>
      </c>
      <c r="B333" t="s">
        <v>439</v>
      </c>
      <c r="C333" t="s">
        <v>440</v>
      </c>
      <c r="D333">
        <v>28</v>
      </c>
      <c r="E333">
        <v>10</v>
      </c>
      <c r="F333">
        <v>2</v>
      </c>
      <c r="G333">
        <v>16</v>
      </c>
      <c r="H333">
        <v>0</v>
      </c>
      <c r="I333">
        <v>0</v>
      </c>
      <c r="J333">
        <v>0</v>
      </c>
      <c r="K333">
        <v>0</v>
      </c>
      <c r="L333">
        <v>13</v>
      </c>
      <c r="M333">
        <v>15</v>
      </c>
      <c r="N333">
        <v>0</v>
      </c>
      <c r="O333">
        <v>34.198999999999998</v>
      </c>
      <c r="P333">
        <v>-95.421400000000006</v>
      </c>
    </row>
    <row r="334" spans="1:16">
      <c r="A334">
        <v>333</v>
      </c>
      <c r="B334" t="s">
        <v>441</v>
      </c>
      <c r="C334" t="s">
        <v>442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34.955100000000002</v>
      </c>
      <c r="P334">
        <v>-95.079400000000007</v>
      </c>
    </row>
    <row r="335" spans="1:16">
      <c r="A335">
        <v>334</v>
      </c>
      <c r="B335" t="s">
        <v>443</v>
      </c>
      <c r="C335" t="s">
        <v>444</v>
      </c>
      <c r="D335">
        <v>9</v>
      </c>
      <c r="E335">
        <v>7</v>
      </c>
      <c r="F335">
        <v>0</v>
      </c>
      <c r="G335">
        <v>2</v>
      </c>
      <c r="H335">
        <v>0</v>
      </c>
      <c r="I335">
        <v>0</v>
      </c>
      <c r="J335">
        <v>0</v>
      </c>
      <c r="K335">
        <v>0</v>
      </c>
      <c r="L335">
        <v>7</v>
      </c>
      <c r="M335">
        <v>2</v>
      </c>
      <c r="N335">
        <v>0</v>
      </c>
      <c r="O335">
        <v>35.655799999999999</v>
      </c>
      <c r="P335">
        <v>-99.920699999999997</v>
      </c>
    </row>
    <row r="336" spans="1:16">
      <c r="A336">
        <v>335</v>
      </c>
      <c r="B336" t="s">
        <v>445</v>
      </c>
      <c r="C336" t="s">
        <v>446</v>
      </c>
      <c r="D336">
        <v>32</v>
      </c>
      <c r="E336">
        <v>25</v>
      </c>
      <c r="F336">
        <v>0</v>
      </c>
      <c r="G336">
        <v>7</v>
      </c>
      <c r="H336">
        <v>0</v>
      </c>
      <c r="I336">
        <v>0</v>
      </c>
      <c r="J336">
        <v>0</v>
      </c>
      <c r="K336">
        <v>0</v>
      </c>
      <c r="L336">
        <v>19</v>
      </c>
      <c r="M336">
        <v>13</v>
      </c>
      <c r="N336">
        <v>0</v>
      </c>
      <c r="O336">
        <v>34.185699999999997</v>
      </c>
      <c r="P336">
        <v>-97.594099999999997</v>
      </c>
    </row>
    <row r="337" spans="1:16">
      <c r="A337">
        <v>336</v>
      </c>
      <c r="B337" t="s">
        <v>447</v>
      </c>
      <c r="C337" t="s">
        <v>448</v>
      </c>
      <c r="D337">
        <v>30</v>
      </c>
      <c r="E337">
        <v>19</v>
      </c>
      <c r="F337">
        <v>7</v>
      </c>
      <c r="G337">
        <v>4</v>
      </c>
      <c r="H337">
        <v>0</v>
      </c>
      <c r="I337">
        <v>0</v>
      </c>
      <c r="J337">
        <v>0</v>
      </c>
      <c r="K337">
        <v>0</v>
      </c>
      <c r="L337">
        <v>15</v>
      </c>
      <c r="M337">
        <v>15</v>
      </c>
      <c r="N337">
        <v>4</v>
      </c>
      <c r="O337">
        <v>36.381599999999999</v>
      </c>
      <c r="P337">
        <v>-98.247399999999999</v>
      </c>
    </row>
    <row r="338" spans="1:16">
      <c r="A338">
        <v>337</v>
      </c>
      <c r="B338" t="s">
        <v>449</v>
      </c>
      <c r="C338" t="s">
        <v>450</v>
      </c>
      <c r="D338">
        <v>27</v>
      </c>
      <c r="E338">
        <v>7</v>
      </c>
      <c r="F338">
        <v>0</v>
      </c>
      <c r="G338">
        <v>16</v>
      </c>
      <c r="H338">
        <v>2</v>
      </c>
      <c r="I338">
        <v>2</v>
      </c>
      <c r="J338">
        <v>0</v>
      </c>
      <c r="K338">
        <v>0</v>
      </c>
      <c r="L338">
        <v>12</v>
      </c>
      <c r="M338">
        <v>15</v>
      </c>
      <c r="N338">
        <v>0</v>
      </c>
      <c r="O338">
        <v>36.014499999999998</v>
      </c>
      <c r="P338">
        <v>-96.902500000000003</v>
      </c>
    </row>
    <row r="339" spans="1:16">
      <c r="A339">
        <v>338</v>
      </c>
      <c r="B339" t="s">
        <v>451</v>
      </c>
      <c r="C339" t="s">
        <v>452</v>
      </c>
      <c r="D339">
        <v>25</v>
      </c>
      <c r="E339">
        <v>19</v>
      </c>
      <c r="F339">
        <v>4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10</v>
      </c>
      <c r="M339">
        <v>15</v>
      </c>
      <c r="N339">
        <v>0</v>
      </c>
      <c r="O339">
        <v>34.019100000000002</v>
      </c>
      <c r="P339">
        <v>-96.142899999999997</v>
      </c>
    </row>
    <row r="340" spans="1:16">
      <c r="A340">
        <v>339</v>
      </c>
      <c r="B340" t="s">
        <v>453</v>
      </c>
      <c r="C340" t="s">
        <v>454</v>
      </c>
      <c r="D340">
        <v>16</v>
      </c>
      <c r="E340">
        <v>16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5</v>
      </c>
      <c r="M340">
        <v>11</v>
      </c>
      <c r="N340">
        <v>0</v>
      </c>
      <c r="O340">
        <v>34.6282</v>
      </c>
      <c r="P340">
        <v>-96.840299999999999</v>
      </c>
    </row>
    <row r="341" spans="1:16">
      <c r="A341">
        <v>340</v>
      </c>
      <c r="B341" t="s">
        <v>455</v>
      </c>
      <c r="C341" t="s">
        <v>735</v>
      </c>
      <c r="D341">
        <v>115</v>
      </c>
      <c r="E341">
        <v>58</v>
      </c>
      <c r="F341">
        <v>10</v>
      </c>
      <c r="G341">
        <v>16</v>
      </c>
      <c r="H341">
        <v>7</v>
      </c>
      <c r="I341">
        <v>2</v>
      </c>
      <c r="J341">
        <v>0</v>
      </c>
      <c r="K341">
        <v>22</v>
      </c>
      <c r="L341">
        <v>55</v>
      </c>
      <c r="M341">
        <v>60</v>
      </c>
      <c r="N341">
        <v>0</v>
      </c>
      <c r="O341">
        <v>35.417200000000001</v>
      </c>
      <c r="P341">
        <v>-94.519900000000007</v>
      </c>
    </row>
    <row r="342" spans="1:16">
      <c r="A342">
        <v>341</v>
      </c>
      <c r="B342" t="s">
        <v>456</v>
      </c>
      <c r="C342" t="s">
        <v>457</v>
      </c>
      <c r="D342">
        <v>43</v>
      </c>
      <c r="E342">
        <v>43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26</v>
      </c>
      <c r="M342">
        <v>17</v>
      </c>
      <c r="N342">
        <v>0</v>
      </c>
      <c r="O342">
        <v>34.783299999999997</v>
      </c>
      <c r="P342">
        <v>-97.961500000000001</v>
      </c>
    </row>
    <row r="343" spans="1:16">
      <c r="A343">
        <v>342</v>
      </c>
      <c r="B343" t="s">
        <v>458</v>
      </c>
      <c r="C343" t="s">
        <v>459</v>
      </c>
      <c r="D343">
        <v>19</v>
      </c>
      <c r="E343">
        <v>13</v>
      </c>
      <c r="F343">
        <v>4</v>
      </c>
      <c r="G343">
        <v>2</v>
      </c>
      <c r="H343">
        <v>0</v>
      </c>
      <c r="I343">
        <v>0</v>
      </c>
      <c r="J343">
        <v>0</v>
      </c>
      <c r="K343">
        <v>0</v>
      </c>
      <c r="L343">
        <v>9</v>
      </c>
      <c r="M343">
        <v>10</v>
      </c>
      <c r="N343">
        <v>0</v>
      </c>
      <c r="O343">
        <v>34.024999999999999</v>
      </c>
      <c r="P343">
        <v>-97.950599999999994</v>
      </c>
    </row>
    <row r="344" spans="1:16">
      <c r="A344">
        <v>343</v>
      </c>
      <c r="B344" t="s">
        <v>460</v>
      </c>
      <c r="C344" t="s">
        <v>461</v>
      </c>
      <c r="D344">
        <v>39</v>
      </c>
      <c r="E344">
        <v>10</v>
      </c>
      <c r="F344">
        <v>2</v>
      </c>
      <c r="G344">
        <v>25</v>
      </c>
      <c r="H344">
        <v>0</v>
      </c>
      <c r="I344">
        <v>0</v>
      </c>
      <c r="J344">
        <v>0</v>
      </c>
      <c r="K344">
        <v>2</v>
      </c>
      <c r="L344">
        <v>18</v>
      </c>
      <c r="M344">
        <v>21</v>
      </c>
      <c r="N344">
        <v>0</v>
      </c>
      <c r="O344">
        <v>36.302199999999999</v>
      </c>
      <c r="P344">
        <v>-95.150199999999998</v>
      </c>
    </row>
    <row r="345" spans="1:16">
      <c r="A345">
        <v>344</v>
      </c>
      <c r="B345" t="s">
        <v>736</v>
      </c>
      <c r="C345" t="s">
        <v>737</v>
      </c>
      <c r="D345">
        <v>122</v>
      </c>
      <c r="E345">
        <v>52</v>
      </c>
      <c r="F345">
        <v>7</v>
      </c>
      <c r="G345">
        <v>61</v>
      </c>
      <c r="H345">
        <v>2</v>
      </c>
      <c r="I345">
        <v>0</v>
      </c>
      <c r="J345">
        <v>0</v>
      </c>
      <c r="K345">
        <v>0</v>
      </c>
      <c r="L345">
        <v>68</v>
      </c>
      <c r="M345">
        <v>54</v>
      </c>
      <c r="N345">
        <v>2</v>
      </c>
      <c r="O345">
        <v>35.450899999999997</v>
      </c>
      <c r="P345">
        <v>-94.819699999999997</v>
      </c>
    </row>
    <row r="346" spans="1:16">
      <c r="A346">
        <v>345</v>
      </c>
      <c r="B346" t="s">
        <v>462</v>
      </c>
      <c r="C346" t="s">
        <v>828</v>
      </c>
      <c r="D346">
        <v>340</v>
      </c>
      <c r="E346">
        <v>250</v>
      </c>
      <c r="F346">
        <v>4</v>
      </c>
      <c r="G346">
        <v>73</v>
      </c>
      <c r="H346">
        <v>13</v>
      </c>
      <c r="I346">
        <v>0</v>
      </c>
      <c r="J346">
        <v>0</v>
      </c>
      <c r="K346">
        <v>0</v>
      </c>
      <c r="L346">
        <v>176</v>
      </c>
      <c r="M346">
        <v>164</v>
      </c>
      <c r="N346">
        <v>4</v>
      </c>
      <c r="O346">
        <v>36.1432</v>
      </c>
      <c r="P346">
        <v>-96.102999999999994</v>
      </c>
    </row>
    <row r="347" spans="1:16">
      <c r="A347">
        <v>346</v>
      </c>
      <c r="B347" t="s">
        <v>463</v>
      </c>
      <c r="C347" t="s">
        <v>464</v>
      </c>
      <c r="D347">
        <v>97</v>
      </c>
      <c r="E347">
        <v>2</v>
      </c>
      <c r="F347">
        <v>91</v>
      </c>
      <c r="G347">
        <v>0</v>
      </c>
      <c r="H347">
        <v>4</v>
      </c>
      <c r="I347">
        <v>0</v>
      </c>
      <c r="J347">
        <v>0</v>
      </c>
      <c r="K347">
        <v>0</v>
      </c>
      <c r="L347">
        <v>49</v>
      </c>
      <c r="M347">
        <v>48</v>
      </c>
      <c r="N347">
        <v>40</v>
      </c>
      <c r="O347">
        <v>35.426400000000001</v>
      </c>
      <c r="P347">
        <v>-97.505600000000001</v>
      </c>
    </row>
    <row r="348" spans="1:16">
      <c r="A348">
        <v>347</v>
      </c>
      <c r="B348" t="s">
        <v>465</v>
      </c>
      <c r="C348" t="s">
        <v>738</v>
      </c>
      <c r="D348">
        <v>270</v>
      </c>
      <c r="E348">
        <v>181</v>
      </c>
      <c r="F348">
        <v>0</v>
      </c>
      <c r="G348">
        <v>58</v>
      </c>
      <c r="H348">
        <v>16</v>
      </c>
      <c r="I348">
        <v>4</v>
      </c>
      <c r="J348">
        <v>4</v>
      </c>
      <c r="K348">
        <v>7</v>
      </c>
      <c r="L348">
        <v>123</v>
      </c>
      <c r="M348">
        <v>147</v>
      </c>
      <c r="N348">
        <v>4</v>
      </c>
      <c r="O348">
        <v>35.998100000000001</v>
      </c>
      <c r="P348">
        <v>-96.096900000000005</v>
      </c>
    </row>
    <row r="349" spans="1:16">
      <c r="A349">
        <v>348</v>
      </c>
      <c r="B349" t="s">
        <v>466</v>
      </c>
      <c r="C349" t="s">
        <v>467</v>
      </c>
      <c r="D349">
        <v>16</v>
      </c>
      <c r="E349">
        <v>5</v>
      </c>
      <c r="F349">
        <v>0</v>
      </c>
      <c r="G349">
        <v>7</v>
      </c>
      <c r="H349">
        <v>0</v>
      </c>
      <c r="I349">
        <v>0</v>
      </c>
      <c r="J349">
        <v>0</v>
      </c>
      <c r="K349">
        <v>4</v>
      </c>
      <c r="L349">
        <v>12</v>
      </c>
      <c r="M349">
        <v>4</v>
      </c>
      <c r="N349">
        <v>0</v>
      </c>
      <c r="O349">
        <v>34.950299999999999</v>
      </c>
      <c r="P349">
        <v>-96.524000000000001</v>
      </c>
    </row>
    <row r="350" spans="1:16">
      <c r="A350">
        <v>349</v>
      </c>
      <c r="B350" t="s">
        <v>739</v>
      </c>
      <c r="C350" t="s">
        <v>740</v>
      </c>
      <c r="D350">
        <v>40</v>
      </c>
      <c r="E350">
        <v>19</v>
      </c>
      <c r="F350">
        <v>2</v>
      </c>
      <c r="G350">
        <v>19</v>
      </c>
      <c r="H350">
        <v>0</v>
      </c>
      <c r="I350">
        <v>0</v>
      </c>
      <c r="J350">
        <v>0</v>
      </c>
      <c r="K350">
        <v>0</v>
      </c>
      <c r="L350">
        <v>25</v>
      </c>
      <c r="M350">
        <v>15</v>
      </c>
      <c r="N350">
        <v>0</v>
      </c>
      <c r="O350">
        <v>34.847200000000001</v>
      </c>
      <c r="P350">
        <v>-95.837500000000006</v>
      </c>
    </row>
    <row r="351" spans="1:16">
      <c r="A351">
        <v>350</v>
      </c>
      <c r="B351" t="s">
        <v>468</v>
      </c>
      <c r="C351" t="s">
        <v>741</v>
      </c>
      <c r="D351">
        <v>26</v>
      </c>
      <c r="E351">
        <v>22</v>
      </c>
      <c r="F351">
        <v>2</v>
      </c>
      <c r="G351">
        <v>0</v>
      </c>
      <c r="H351">
        <v>0</v>
      </c>
      <c r="I351">
        <v>2</v>
      </c>
      <c r="J351">
        <v>0</v>
      </c>
      <c r="K351">
        <v>0</v>
      </c>
      <c r="L351">
        <v>10</v>
      </c>
      <c r="M351">
        <v>16</v>
      </c>
      <c r="N351">
        <v>0</v>
      </c>
      <c r="O351">
        <v>35.310400000000001</v>
      </c>
      <c r="P351">
        <v>-99.630200000000002</v>
      </c>
    </row>
    <row r="352" spans="1:16">
      <c r="A352">
        <v>351</v>
      </c>
      <c r="B352" t="s">
        <v>469</v>
      </c>
      <c r="C352" t="s">
        <v>470</v>
      </c>
      <c r="D352">
        <v>7</v>
      </c>
      <c r="E352">
        <v>5</v>
      </c>
      <c r="F352">
        <v>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v>0</v>
      </c>
      <c r="O352">
        <v>35.514099999999999</v>
      </c>
      <c r="P352">
        <v>-95.959299999999999</v>
      </c>
    </row>
    <row r="353" spans="1:16">
      <c r="A353">
        <v>352</v>
      </c>
      <c r="B353" t="s">
        <v>471</v>
      </c>
      <c r="C353" t="s">
        <v>883</v>
      </c>
      <c r="D353">
        <v>26</v>
      </c>
      <c r="E353">
        <v>22</v>
      </c>
      <c r="F353">
        <v>2</v>
      </c>
      <c r="G353">
        <v>2</v>
      </c>
      <c r="H353">
        <v>0</v>
      </c>
      <c r="I353">
        <v>0</v>
      </c>
      <c r="J353">
        <v>0</v>
      </c>
      <c r="K353">
        <v>0</v>
      </c>
      <c r="L353">
        <v>13</v>
      </c>
      <c r="M353">
        <v>13</v>
      </c>
      <c r="N353">
        <v>0</v>
      </c>
      <c r="O353">
        <v>36.146700000000003</v>
      </c>
      <c r="P353">
        <v>-98.920400000000001</v>
      </c>
    </row>
    <row r="354" spans="1:16">
      <c r="A354">
        <v>353</v>
      </c>
      <c r="B354" t="s">
        <v>742</v>
      </c>
      <c r="C354" t="s">
        <v>743</v>
      </c>
      <c r="D354">
        <v>95</v>
      </c>
      <c r="E354">
        <v>46</v>
      </c>
      <c r="F354">
        <v>4</v>
      </c>
      <c r="G354">
        <v>22</v>
      </c>
      <c r="H354">
        <v>7</v>
      </c>
      <c r="I354">
        <v>0</v>
      </c>
      <c r="J354">
        <v>0</v>
      </c>
      <c r="K354">
        <v>16</v>
      </c>
      <c r="L354">
        <v>58</v>
      </c>
      <c r="M354">
        <v>37</v>
      </c>
      <c r="N354">
        <v>0</v>
      </c>
      <c r="O354">
        <v>35.2288</v>
      </c>
      <c r="P354">
        <v>-96.678799999999995</v>
      </c>
    </row>
    <row r="355" spans="1:16">
      <c r="A355">
        <v>354</v>
      </c>
      <c r="B355" t="s">
        <v>472</v>
      </c>
      <c r="C355" t="s">
        <v>473</v>
      </c>
      <c r="D355">
        <v>24</v>
      </c>
      <c r="E355">
        <v>16</v>
      </c>
      <c r="F355">
        <v>4</v>
      </c>
      <c r="G355">
        <v>2</v>
      </c>
      <c r="H355">
        <v>0</v>
      </c>
      <c r="I355">
        <v>2</v>
      </c>
      <c r="J355">
        <v>0</v>
      </c>
      <c r="K355">
        <v>0</v>
      </c>
      <c r="L355">
        <v>10</v>
      </c>
      <c r="M355">
        <v>14</v>
      </c>
      <c r="N355">
        <v>4</v>
      </c>
      <c r="O355">
        <v>35.155799999999999</v>
      </c>
      <c r="P355">
        <v>-99.170199999999994</v>
      </c>
    </row>
    <row r="356" spans="1:16">
      <c r="A356">
        <v>355</v>
      </c>
      <c r="B356" t="s">
        <v>744</v>
      </c>
      <c r="C356" t="s">
        <v>745</v>
      </c>
      <c r="D356">
        <v>106</v>
      </c>
      <c r="E356">
        <v>52</v>
      </c>
      <c r="F356">
        <v>2</v>
      </c>
      <c r="G356">
        <v>46</v>
      </c>
      <c r="H356">
        <v>0</v>
      </c>
      <c r="I356">
        <v>4</v>
      </c>
      <c r="J356">
        <v>0</v>
      </c>
      <c r="K356">
        <v>2</v>
      </c>
      <c r="L356">
        <v>52</v>
      </c>
      <c r="M356">
        <v>54</v>
      </c>
      <c r="N356">
        <v>0</v>
      </c>
      <c r="O356">
        <v>36.3733</v>
      </c>
      <c r="P356">
        <v>-95.559700000000007</v>
      </c>
    </row>
    <row r="357" spans="1:16">
      <c r="A357">
        <v>356</v>
      </c>
      <c r="B357" t="s">
        <v>474</v>
      </c>
      <c r="C357" t="s">
        <v>475</v>
      </c>
      <c r="D357">
        <v>20</v>
      </c>
      <c r="E357">
        <v>16</v>
      </c>
      <c r="F357">
        <v>0</v>
      </c>
      <c r="G357">
        <v>4</v>
      </c>
      <c r="H357">
        <v>0</v>
      </c>
      <c r="I357">
        <v>0</v>
      </c>
      <c r="J357">
        <v>0</v>
      </c>
      <c r="K357">
        <v>0</v>
      </c>
      <c r="L357">
        <v>10</v>
      </c>
      <c r="M357">
        <v>10</v>
      </c>
      <c r="N357">
        <v>0</v>
      </c>
      <c r="O357">
        <v>36.229599999999998</v>
      </c>
      <c r="P357">
        <v>-99.172600000000003</v>
      </c>
    </row>
    <row r="358" spans="1:16">
      <c r="A358">
        <v>357</v>
      </c>
      <c r="B358" t="s">
        <v>476</v>
      </c>
      <c r="C358" t="s">
        <v>477</v>
      </c>
      <c r="D358">
        <v>15</v>
      </c>
      <c r="E358">
        <v>13</v>
      </c>
      <c r="F358">
        <v>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5</v>
      </c>
      <c r="M358">
        <v>10</v>
      </c>
      <c r="N358">
        <v>0</v>
      </c>
      <c r="O358">
        <v>36.271099999999997</v>
      </c>
      <c r="P358">
        <v>-99.883600000000001</v>
      </c>
    </row>
    <row r="359" spans="1:16">
      <c r="A359">
        <v>358</v>
      </c>
      <c r="B359" t="s">
        <v>853</v>
      </c>
      <c r="C359" t="s">
        <v>854</v>
      </c>
      <c r="D359">
        <v>218</v>
      </c>
      <c r="E359">
        <v>115</v>
      </c>
      <c r="F359">
        <v>16</v>
      </c>
      <c r="G359">
        <v>31</v>
      </c>
      <c r="H359">
        <v>10</v>
      </c>
      <c r="I359">
        <v>4</v>
      </c>
      <c r="J359">
        <v>2</v>
      </c>
      <c r="K359">
        <v>40</v>
      </c>
      <c r="L359">
        <v>86</v>
      </c>
      <c r="M359">
        <v>132</v>
      </c>
      <c r="N359">
        <v>2</v>
      </c>
      <c r="O359">
        <v>35.3414</v>
      </c>
      <c r="P359">
        <v>-96.937799999999996</v>
      </c>
    </row>
    <row r="360" spans="1:16">
      <c r="A360">
        <v>359</v>
      </c>
      <c r="B360" t="s">
        <v>478</v>
      </c>
      <c r="C360" t="s">
        <v>479</v>
      </c>
      <c r="D360">
        <v>18</v>
      </c>
      <c r="E360">
        <v>7</v>
      </c>
      <c r="F360">
        <v>0</v>
      </c>
      <c r="G360">
        <v>7</v>
      </c>
      <c r="H360">
        <v>0</v>
      </c>
      <c r="I360">
        <v>0</v>
      </c>
      <c r="J360">
        <v>0</v>
      </c>
      <c r="K360">
        <v>4</v>
      </c>
      <c r="L360">
        <v>12</v>
      </c>
      <c r="M360">
        <v>6</v>
      </c>
      <c r="N360">
        <v>0</v>
      </c>
      <c r="O360">
        <v>36.7819</v>
      </c>
      <c r="P360">
        <v>-96.664199999999994</v>
      </c>
    </row>
    <row r="361" spans="1:16">
      <c r="A361">
        <v>360</v>
      </c>
      <c r="B361" t="s">
        <v>480</v>
      </c>
      <c r="C361" t="s">
        <v>481</v>
      </c>
      <c r="D361">
        <v>19</v>
      </c>
      <c r="E361">
        <v>13</v>
      </c>
      <c r="F361">
        <v>0</v>
      </c>
      <c r="G361">
        <v>4</v>
      </c>
      <c r="H361">
        <v>2</v>
      </c>
      <c r="I361">
        <v>0</v>
      </c>
      <c r="J361">
        <v>0</v>
      </c>
      <c r="K361">
        <v>0</v>
      </c>
      <c r="L361">
        <v>7</v>
      </c>
      <c r="M361">
        <v>12</v>
      </c>
      <c r="N361">
        <v>0</v>
      </c>
      <c r="O361">
        <v>34.038400000000003</v>
      </c>
      <c r="P361">
        <v>-96.476500000000001</v>
      </c>
    </row>
    <row r="362" spans="1:16">
      <c r="A362">
        <v>361</v>
      </c>
      <c r="B362" t="s">
        <v>746</v>
      </c>
      <c r="C362" t="s">
        <v>747</v>
      </c>
      <c r="D362">
        <v>142</v>
      </c>
      <c r="E362">
        <v>88</v>
      </c>
      <c r="F362">
        <v>2</v>
      </c>
      <c r="G362">
        <v>46</v>
      </c>
      <c r="H362">
        <v>4</v>
      </c>
      <c r="I362">
        <v>0</v>
      </c>
      <c r="J362">
        <v>0</v>
      </c>
      <c r="K362">
        <v>2</v>
      </c>
      <c r="L362">
        <v>74</v>
      </c>
      <c r="M362">
        <v>68</v>
      </c>
      <c r="N362">
        <v>0</v>
      </c>
      <c r="O362">
        <v>36.365600000000001</v>
      </c>
      <c r="P362">
        <v>-96.016499999999994</v>
      </c>
    </row>
    <row r="363" spans="1:16">
      <c r="A363">
        <v>362</v>
      </c>
      <c r="B363" t="s">
        <v>482</v>
      </c>
      <c r="C363" t="s">
        <v>483</v>
      </c>
      <c r="D363">
        <v>17</v>
      </c>
      <c r="E363">
        <v>10</v>
      </c>
      <c r="F363">
        <v>0</v>
      </c>
      <c r="G363">
        <v>7</v>
      </c>
      <c r="H363">
        <v>0</v>
      </c>
      <c r="I363">
        <v>0</v>
      </c>
      <c r="J363">
        <v>0</v>
      </c>
      <c r="K363">
        <v>0</v>
      </c>
      <c r="L363">
        <v>7</v>
      </c>
      <c r="M363">
        <v>10</v>
      </c>
      <c r="N363">
        <v>0</v>
      </c>
      <c r="O363">
        <v>34.470500000000001</v>
      </c>
      <c r="P363">
        <v>-94.644800000000004</v>
      </c>
    </row>
    <row r="364" spans="1:16">
      <c r="A364">
        <v>363</v>
      </c>
      <c r="B364" t="s">
        <v>484</v>
      </c>
      <c r="C364" t="s">
        <v>485</v>
      </c>
      <c r="D364">
        <v>20</v>
      </c>
      <c r="E364">
        <v>16</v>
      </c>
      <c r="F364">
        <v>0</v>
      </c>
      <c r="G364">
        <v>2</v>
      </c>
      <c r="H364">
        <v>2</v>
      </c>
      <c r="I364">
        <v>0</v>
      </c>
      <c r="J364">
        <v>0</v>
      </c>
      <c r="K364">
        <v>0</v>
      </c>
      <c r="L364">
        <v>8</v>
      </c>
      <c r="M364">
        <v>12</v>
      </c>
      <c r="N364">
        <v>0</v>
      </c>
      <c r="O364">
        <v>34.656999999999996</v>
      </c>
      <c r="P364">
        <v>-98.951099999999997</v>
      </c>
    </row>
    <row r="365" spans="1:16">
      <c r="A365">
        <v>364</v>
      </c>
      <c r="B365" t="s">
        <v>486</v>
      </c>
      <c r="C365" t="s">
        <v>487</v>
      </c>
      <c r="D365">
        <v>15</v>
      </c>
      <c r="E365">
        <v>8</v>
      </c>
      <c r="F365">
        <v>0</v>
      </c>
      <c r="G365">
        <v>7</v>
      </c>
      <c r="H365">
        <v>0</v>
      </c>
      <c r="I365">
        <v>0</v>
      </c>
      <c r="J365">
        <v>0</v>
      </c>
      <c r="K365">
        <v>0</v>
      </c>
      <c r="L365">
        <v>2</v>
      </c>
      <c r="M365">
        <v>13</v>
      </c>
      <c r="N365">
        <v>0</v>
      </c>
      <c r="O365">
        <v>34.036099999999998</v>
      </c>
      <c r="P365">
        <v>-95.698999999999998</v>
      </c>
    </row>
    <row r="366" spans="1:16">
      <c r="A366">
        <v>365</v>
      </c>
      <c r="B366" t="s">
        <v>488</v>
      </c>
      <c r="C366" t="s">
        <v>489</v>
      </c>
      <c r="D366">
        <v>14</v>
      </c>
      <c r="E366">
        <v>10</v>
      </c>
      <c r="F366">
        <v>0</v>
      </c>
      <c r="G366">
        <v>4</v>
      </c>
      <c r="H366">
        <v>0</v>
      </c>
      <c r="I366">
        <v>0</v>
      </c>
      <c r="J366">
        <v>0</v>
      </c>
      <c r="K366">
        <v>0</v>
      </c>
      <c r="L366">
        <v>10</v>
      </c>
      <c r="M366">
        <v>4</v>
      </c>
      <c r="N366">
        <v>0</v>
      </c>
      <c r="O366">
        <v>36.994300000000003</v>
      </c>
      <c r="P366">
        <v>-95.612799999999993</v>
      </c>
    </row>
    <row r="367" spans="1:16">
      <c r="A367">
        <v>366</v>
      </c>
      <c r="B367" t="s">
        <v>490</v>
      </c>
      <c r="C367" t="s">
        <v>491</v>
      </c>
      <c r="D367">
        <v>57</v>
      </c>
      <c r="E367">
        <v>28</v>
      </c>
      <c r="F367">
        <v>7</v>
      </c>
      <c r="G367">
        <v>22</v>
      </c>
      <c r="H367">
        <v>0</v>
      </c>
      <c r="I367">
        <v>0</v>
      </c>
      <c r="J367">
        <v>0</v>
      </c>
      <c r="K367">
        <v>0</v>
      </c>
      <c r="L367">
        <v>27</v>
      </c>
      <c r="M367">
        <v>30</v>
      </c>
      <c r="N367">
        <v>0</v>
      </c>
      <c r="O367">
        <v>36.297499999999999</v>
      </c>
      <c r="P367">
        <v>-95.996600000000001</v>
      </c>
    </row>
    <row r="368" spans="1:16">
      <c r="A368">
        <v>367</v>
      </c>
      <c r="B368" t="s">
        <v>748</v>
      </c>
      <c r="C368" t="s">
        <v>749</v>
      </c>
      <c r="D368">
        <v>52</v>
      </c>
      <c r="E368">
        <v>28</v>
      </c>
      <c r="F368">
        <v>2</v>
      </c>
      <c r="G368">
        <v>7</v>
      </c>
      <c r="H368">
        <v>13</v>
      </c>
      <c r="I368">
        <v>2</v>
      </c>
      <c r="J368">
        <v>0</v>
      </c>
      <c r="K368">
        <v>0</v>
      </c>
      <c r="L368">
        <v>25</v>
      </c>
      <c r="M368">
        <v>27</v>
      </c>
      <c r="N368">
        <v>0</v>
      </c>
      <c r="O368">
        <v>35.2395</v>
      </c>
      <c r="P368">
        <v>-94.630399999999995</v>
      </c>
    </row>
    <row r="369" spans="1:16">
      <c r="A369">
        <v>368</v>
      </c>
      <c r="B369" t="s">
        <v>492</v>
      </c>
      <c r="C369" t="s">
        <v>493</v>
      </c>
      <c r="D369">
        <v>9</v>
      </c>
      <c r="E369">
        <v>5</v>
      </c>
      <c r="F369">
        <v>0</v>
      </c>
      <c r="G369">
        <v>2</v>
      </c>
      <c r="H369">
        <v>0</v>
      </c>
      <c r="I369">
        <v>0</v>
      </c>
      <c r="J369">
        <v>0</v>
      </c>
      <c r="K369">
        <v>2</v>
      </c>
      <c r="L369">
        <v>2</v>
      </c>
      <c r="M369">
        <v>7</v>
      </c>
      <c r="N369">
        <v>0</v>
      </c>
      <c r="O369">
        <v>34.312399999999997</v>
      </c>
      <c r="P369">
        <v>-97.142099999999999</v>
      </c>
    </row>
    <row r="370" spans="1:16">
      <c r="A370">
        <v>369</v>
      </c>
      <c r="B370" t="s">
        <v>494</v>
      </c>
      <c r="C370" t="s">
        <v>495</v>
      </c>
      <c r="D370">
        <v>22</v>
      </c>
      <c r="E370">
        <v>16</v>
      </c>
      <c r="F370">
        <v>0</v>
      </c>
      <c r="G370">
        <v>2</v>
      </c>
      <c r="H370">
        <v>0</v>
      </c>
      <c r="I370">
        <v>0</v>
      </c>
      <c r="J370">
        <v>0</v>
      </c>
      <c r="K370">
        <v>4</v>
      </c>
      <c r="L370">
        <v>10</v>
      </c>
      <c r="M370">
        <v>12</v>
      </c>
      <c r="N370">
        <v>0</v>
      </c>
      <c r="O370">
        <v>34.745800000000003</v>
      </c>
      <c r="P370">
        <v>-98.1721</v>
      </c>
    </row>
    <row r="371" spans="1:16">
      <c r="A371">
        <v>370</v>
      </c>
      <c r="B371" t="s">
        <v>750</v>
      </c>
      <c r="C371" t="s">
        <v>751</v>
      </c>
      <c r="D371">
        <v>60</v>
      </c>
      <c r="E371">
        <v>31</v>
      </c>
      <c r="F371">
        <v>4</v>
      </c>
      <c r="G371">
        <v>19</v>
      </c>
      <c r="H371">
        <v>4</v>
      </c>
      <c r="I371">
        <v>2</v>
      </c>
      <c r="J371">
        <v>0</v>
      </c>
      <c r="K371">
        <v>0</v>
      </c>
      <c r="L371">
        <v>31</v>
      </c>
      <c r="M371">
        <v>29</v>
      </c>
      <c r="N371">
        <v>0</v>
      </c>
      <c r="O371">
        <v>35.258699999999997</v>
      </c>
      <c r="P371">
        <v>-95.127499999999998</v>
      </c>
    </row>
    <row r="372" spans="1:16">
      <c r="A372">
        <v>371</v>
      </c>
      <c r="B372" t="s">
        <v>496</v>
      </c>
      <c r="C372" t="s">
        <v>497</v>
      </c>
      <c r="D372">
        <v>299</v>
      </c>
      <c r="E372">
        <v>211</v>
      </c>
      <c r="F372">
        <v>19</v>
      </c>
      <c r="G372">
        <v>7</v>
      </c>
      <c r="H372">
        <v>13</v>
      </c>
      <c r="I372">
        <v>16</v>
      </c>
      <c r="J372">
        <v>2</v>
      </c>
      <c r="K372">
        <v>31</v>
      </c>
      <c r="L372">
        <v>144</v>
      </c>
      <c r="M372">
        <v>155</v>
      </c>
      <c r="N372">
        <v>10</v>
      </c>
      <c r="O372">
        <v>36.135599999999997</v>
      </c>
      <c r="P372">
        <v>-97.062100000000001</v>
      </c>
    </row>
    <row r="373" spans="1:16">
      <c r="A373">
        <v>372</v>
      </c>
      <c r="B373" t="s">
        <v>752</v>
      </c>
      <c r="C373" t="s">
        <v>753</v>
      </c>
      <c r="D373">
        <v>171</v>
      </c>
      <c r="E373">
        <v>55</v>
      </c>
      <c r="F373">
        <v>13</v>
      </c>
      <c r="G373">
        <v>103</v>
      </c>
      <c r="H373">
        <v>0</v>
      </c>
      <c r="I373">
        <v>0</v>
      </c>
      <c r="J373">
        <v>0</v>
      </c>
      <c r="K373">
        <v>0</v>
      </c>
      <c r="L373">
        <v>84</v>
      </c>
      <c r="M373">
        <v>87</v>
      </c>
      <c r="N373">
        <v>13</v>
      </c>
      <c r="O373">
        <v>35.810299999999998</v>
      </c>
      <c r="P373">
        <v>-94.646900000000002</v>
      </c>
    </row>
    <row r="374" spans="1:16">
      <c r="A374">
        <v>373</v>
      </c>
      <c r="B374" t="s">
        <v>498</v>
      </c>
      <c r="C374" t="s">
        <v>499</v>
      </c>
      <c r="D374">
        <v>20</v>
      </c>
      <c r="E374">
        <v>13</v>
      </c>
      <c r="F374">
        <v>0</v>
      </c>
      <c r="G374">
        <v>5</v>
      </c>
      <c r="H374">
        <v>0</v>
      </c>
      <c r="I374">
        <v>0</v>
      </c>
      <c r="J374">
        <v>0</v>
      </c>
      <c r="K374">
        <v>2</v>
      </c>
      <c r="L374">
        <v>10</v>
      </c>
      <c r="M374">
        <v>10</v>
      </c>
      <c r="N374">
        <v>0</v>
      </c>
      <c r="O374">
        <v>34.647599999999997</v>
      </c>
      <c r="P374">
        <v>-96.529300000000006</v>
      </c>
    </row>
    <row r="375" spans="1:16">
      <c r="A375">
        <v>374</v>
      </c>
      <c r="B375" t="s">
        <v>500</v>
      </c>
      <c r="C375" t="s">
        <v>501</v>
      </c>
      <c r="D375">
        <v>29</v>
      </c>
      <c r="E375">
        <v>19</v>
      </c>
      <c r="F375">
        <v>0</v>
      </c>
      <c r="G375">
        <v>10</v>
      </c>
      <c r="H375">
        <v>0</v>
      </c>
      <c r="I375">
        <v>0</v>
      </c>
      <c r="J375">
        <v>0</v>
      </c>
      <c r="K375">
        <v>0</v>
      </c>
      <c r="L375">
        <v>13</v>
      </c>
      <c r="M375">
        <v>16</v>
      </c>
      <c r="N375">
        <v>0</v>
      </c>
      <c r="O375">
        <v>34.7988</v>
      </c>
      <c r="P375">
        <v>-96.959500000000006</v>
      </c>
    </row>
    <row r="376" spans="1:16">
      <c r="A376">
        <v>375</v>
      </c>
      <c r="B376" t="s">
        <v>502</v>
      </c>
      <c r="C376" t="s">
        <v>503</v>
      </c>
      <c r="D376">
        <v>23</v>
      </c>
      <c r="E376">
        <v>7</v>
      </c>
      <c r="F376">
        <v>0</v>
      </c>
      <c r="G376">
        <v>16</v>
      </c>
      <c r="H376">
        <v>0</v>
      </c>
      <c r="I376">
        <v>0</v>
      </c>
      <c r="J376">
        <v>0</v>
      </c>
      <c r="K376">
        <v>0</v>
      </c>
      <c r="L376">
        <v>7</v>
      </c>
      <c r="M376">
        <v>16</v>
      </c>
      <c r="N376">
        <v>0</v>
      </c>
      <c r="O376">
        <v>34.465600000000002</v>
      </c>
      <c r="P376">
        <v>-96.052800000000005</v>
      </c>
    </row>
    <row r="377" spans="1:16">
      <c r="A377">
        <v>376</v>
      </c>
      <c r="B377" t="s">
        <v>504</v>
      </c>
      <c r="C377" t="s">
        <v>505</v>
      </c>
      <c r="D377">
        <v>24</v>
      </c>
      <c r="E377">
        <v>16</v>
      </c>
      <c r="F377">
        <v>2</v>
      </c>
      <c r="G377">
        <v>4</v>
      </c>
      <c r="H377">
        <v>0</v>
      </c>
      <c r="I377">
        <v>0</v>
      </c>
      <c r="J377">
        <v>0</v>
      </c>
      <c r="K377">
        <v>2</v>
      </c>
      <c r="L377">
        <v>12</v>
      </c>
      <c r="M377">
        <v>12</v>
      </c>
      <c r="N377">
        <v>0</v>
      </c>
      <c r="O377">
        <v>35.363399999999999</v>
      </c>
      <c r="P377">
        <v>-96.585800000000006</v>
      </c>
    </row>
    <row r="378" spans="1:16">
      <c r="A378">
        <v>377</v>
      </c>
      <c r="B378" t="s">
        <v>754</v>
      </c>
      <c r="C378" t="s">
        <v>755</v>
      </c>
      <c r="D378">
        <v>56</v>
      </c>
      <c r="E378">
        <v>43</v>
      </c>
      <c r="F378">
        <v>0</v>
      </c>
      <c r="G378">
        <v>7</v>
      </c>
      <c r="H378">
        <v>4</v>
      </c>
      <c r="I378">
        <v>2</v>
      </c>
      <c r="J378">
        <v>0</v>
      </c>
      <c r="K378">
        <v>0</v>
      </c>
      <c r="L378">
        <v>23</v>
      </c>
      <c r="M378">
        <v>33</v>
      </c>
      <c r="N378">
        <v>0</v>
      </c>
      <c r="O378">
        <v>35.753999999999998</v>
      </c>
      <c r="P378">
        <v>-96.654600000000002</v>
      </c>
    </row>
    <row r="379" spans="1:16">
      <c r="A379">
        <v>378</v>
      </c>
      <c r="B379" t="s">
        <v>756</v>
      </c>
      <c r="C379" t="s">
        <v>866</v>
      </c>
      <c r="D379">
        <v>13</v>
      </c>
      <c r="E379">
        <v>7</v>
      </c>
      <c r="F379">
        <v>0</v>
      </c>
      <c r="G379">
        <v>4</v>
      </c>
      <c r="H379">
        <v>0</v>
      </c>
      <c r="I379">
        <v>0</v>
      </c>
      <c r="J379">
        <v>0</v>
      </c>
      <c r="K379">
        <v>2</v>
      </c>
      <c r="L379">
        <v>4</v>
      </c>
      <c r="M379">
        <v>9</v>
      </c>
      <c r="N379">
        <v>0</v>
      </c>
      <c r="O379">
        <v>34.897799999999997</v>
      </c>
      <c r="P379">
        <v>-96.100899999999996</v>
      </c>
    </row>
    <row r="380" spans="1:16">
      <c r="A380">
        <v>379</v>
      </c>
      <c r="B380" t="s">
        <v>757</v>
      </c>
      <c r="C380" t="s">
        <v>758</v>
      </c>
      <c r="D380">
        <v>92</v>
      </c>
      <c r="E380">
        <v>58</v>
      </c>
      <c r="F380">
        <v>7</v>
      </c>
      <c r="G380">
        <v>25</v>
      </c>
      <c r="H380">
        <v>0</v>
      </c>
      <c r="I380">
        <v>0</v>
      </c>
      <c r="J380">
        <v>0</v>
      </c>
      <c r="K380">
        <v>2</v>
      </c>
      <c r="L380">
        <v>48</v>
      </c>
      <c r="M380">
        <v>44</v>
      </c>
      <c r="N380">
        <v>2</v>
      </c>
      <c r="O380">
        <v>34.508099999999999</v>
      </c>
      <c r="P380">
        <v>-96.978099999999998</v>
      </c>
    </row>
    <row r="381" spans="1:16">
      <c r="A381">
        <v>380</v>
      </c>
      <c r="B381" t="s">
        <v>506</v>
      </c>
      <c r="C381" t="s">
        <v>507</v>
      </c>
      <c r="D381">
        <v>2</v>
      </c>
      <c r="E381">
        <v>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</v>
      </c>
      <c r="N381">
        <v>0</v>
      </c>
      <c r="O381">
        <v>35.405200000000001</v>
      </c>
      <c r="P381">
        <v>-99.911500000000004</v>
      </c>
    </row>
    <row r="382" spans="1:16">
      <c r="A382">
        <v>381</v>
      </c>
      <c r="B382" t="s">
        <v>759</v>
      </c>
      <c r="C382" t="s">
        <v>760</v>
      </c>
      <c r="D382">
        <v>251</v>
      </c>
      <c r="E382">
        <v>73</v>
      </c>
      <c r="F382">
        <v>40</v>
      </c>
      <c r="G382">
        <v>124</v>
      </c>
      <c r="H382">
        <v>2</v>
      </c>
      <c r="I382">
        <v>2</v>
      </c>
      <c r="J382">
        <v>0</v>
      </c>
      <c r="K382">
        <v>10</v>
      </c>
      <c r="L382">
        <v>125</v>
      </c>
      <c r="M382">
        <v>126</v>
      </c>
      <c r="N382">
        <v>46</v>
      </c>
      <c r="O382">
        <v>35.919899999999998</v>
      </c>
      <c r="P382">
        <v>-94.98</v>
      </c>
    </row>
    <row r="383" spans="1:16">
      <c r="A383">
        <v>382</v>
      </c>
      <c r="B383" t="s">
        <v>508</v>
      </c>
      <c r="C383" t="s">
        <v>509</v>
      </c>
      <c r="D383">
        <v>60</v>
      </c>
      <c r="E383">
        <v>31</v>
      </c>
      <c r="F383">
        <v>2</v>
      </c>
      <c r="G383">
        <v>19</v>
      </c>
      <c r="H383">
        <v>4</v>
      </c>
      <c r="I383">
        <v>0</v>
      </c>
      <c r="J383">
        <v>4</v>
      </c>
      <c r="K383">
        <v>0</v>
      </c>
      <c r="L383">
        <v>31</v>
      </c>
      <c r="M383">
        <v>29</v>
      </c>
      <c r="N383">
        <v>0</v>
      </c>
      <c r="O383">
        <v>34.755800000000001</v>
      </c>
      <c r="P383">
        <v>-95.043099999999995</v>
      </c>
    </row>
    <row r="384" spans="1:16">
      <c r="A384">
        <v>383</v>
      </c>
      <c r="B384" t="s">
        <v>510</v>
      </c>
      <c r="C384" t="s">
        <v>511</v>
      </c>
      <c r="D384">
        <v>4</v>
      </c>
      <c r="E384">
        <v>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</v>
      </c>
      <c r="M384">
        <v>2</v>
      </c>
      <c r="N384">
        <v>0</v>
      </c>
      <c r="O384">
        <v>36.038499999999999</v>
      </c>
      <c r="P384">
        <v>-98.9696</v>
      </c>
    </row>
    <row r="385" spans="1:16">
      <c r="A385">
        <v>384</v>
      </c>
      <c r="B385" t="s">
        <v>512</v>
      </c>
      <c r="C385" t="s">
        <v>761</v>
      </c>
      <c r="D385">
        <v>99</v>
      </c>
      <c r="E385">
        <v>79</v>
      </c>
      <c r="F385">
        <v>0</v>
      </c>
      <c r="G385">
        <v>13</v>
      </c>
      <c r="H385">
        <v>7</v>
      </c>
      <c r="I385">
        <v>0</v>
      </c>
      <c r="J385">
        <v>0</v>
      </c>
      <c r="K385">
        <v>0</v>
      </c>
      <c r="L385">
        <v>54</v>
      </c>
      <c r="M385">
        <v>45</v>
      </c>
      <c r="N385">
        <v>0</v>
      </c>
      <c r="O385">
        <v>35.266199999999998</v>
      </c>
      <c r="P385">
        <v>-96.946600000000004</v>
      </c>
    </row>
    <row r="386" spans="1:16">
      <c r="A386">
        <v>385</v>
      </c>
      <c r="B386" t="s">
        <v>513</v>
      </c>
      <c r="C386" t="s">
        <v>514</v>
      </c>
      <c r="D386">
        <v>8</v>
      </c>
      <c r="E386">
        <v>4</v>
      </c>
      <c r="F386">
        <v>2</v>
      </c>
      <c r="G386">
        <v>0</v>
      </c>
      <c r="H386">
        <v>0</v>
      </c>
      <c r="I386">
        <v>0</v>
      </c>
      <c r="J386">
        <v>0</v>
      </c>
      <c r="K386">
        <v>2</v>
      </c>
      <c r="L386">
        <v>6</v>
      </c>
      <c r="M386">
        <v>2</v>
      </c>
      <c r="N386">
        <v>2</v>
      </c>
      <c r="O386">
        <v>36.507199999999997</v>
      </c>
      <c r="P386">
        <v>-101.7871</v>
      </c>
    </row>
    <row r="387" spans="1:16">
      <c r="A387">
        <v>386</v>
      </c>
      <c r="B387" t="s">
        <v>515</v>
      </c>
      <c r="C387" t="s">
        <v>516</v>
      </c>
      <c r="D387">
        <v>2</v>
      </c>
      <c r="E387">
        <v>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2</v>
      </c>
      <c r="M387">
        <v>0</v>
      </c>
      <c r="N387">
        <v>0</v>
      </c>
      <c r="O387">
        <v>33.796100000000003</v>
      </c>
      <c r="P387">
        <v>-97.141999999999996</v>
      </c>
    </row>
    <row r="388" spans="1:16">
      <c r="A388">
        <v>387</v>
      </c>
      <c r="B388" t="s">
        <v>517</v>
      </c>
      <c r="C388" t="s">
        <v>762</v>
      </c>
      <c r="D388">
        <v>31</v>
      </c>
      <c r="E388">
        <v>22</v>
      </c>
      <c r="F388">
        <v>2</v>
      </c>
      <c r="G388">
        <v>5</v>
      </c>
      <c r="H388">
        <v>2</v>
      </c>
      <c r="I388">
        <v>0</v>
      </c>
      <c r="J388">
        <v>0</v>
      </c>
      <c r="K388">
        <v>0</v>
      </c>
      <c r="L388">
        <v>20</v>
      </c>
      <c r="M388">
        <v>11</v>
      </c>
      <c r="N388">
        <v>0</v>
      </c>
      <c r="O388">
        <v>35.752299999999998</v>
      </c>
      <c r="P388">
        <v>-98.747399999999999</v>
      </c>
    </row>
    <row r="389" spans="1:16">
      <c r="A389">
        <v>388</v>
      </c>
      <c r="B389" t="s">
        <v>518</v>
      </c>
      <c r="C389" t="s">
        <v>519</v>
      </c>
      <c r="D389">
        <v>12</v>
      </c>
      <c r="E389">
        <v>10</v>
      </c>
      <c r="F389">
        <v>0</v>
      </c>
      <c r="G389">
        <v>0</v>
      </c>
      <c r="H389">
        <v>2</v>
      </c>
      <c r="I389">
        <v>0</v>
      </c>
      <c r="J389">
        <v>0</v>
      </c>
      <c r="K389">
        <v>0</v>
      </c>
      <c r="L389">
        <v>7</v>
      </c>
      <c r="M389">
        <v>5</v>
      </c>
      <c r="N389">
        <v>0</v>
      </c>
      <c r="O389">
        <v>36.5488</v>
      </c>
      <c r="P389">
        <v>-98.270300000000006</v>
      </c>
    </row>
    <row r="390" spans="1:16">
      <c r="A390">
        <v>389</v>
      </c>
      <c r="B390" t="s">
        <v>520</v>
      </c>
      <c r="C390" t="s">
        <v>521</v>
      </c>
      <c r="D390">
        <v>27</v>
      </c>
      <c r="E390">
        <v>16</v>
      </c>
      <c r="F390">
        <v>7</v>
      </c>
      <c r="G390">
        <v>2</v>
      </c>
      <c r="H390">
        <v>2</v>
      </c>
      <c r="I390">
        <v>0</v>
      </c>
      <c r="J390">
        <v>0</v>
      </c>
      <c r="K390">
        <v>0</v>
      </c>
      <c r="L390">
        <v>17</v>
      </c>
      <c r="M390">
        <v>10</v>
      </c>
      <c r="N390">
        <v>0</v>
      </c>
      <c r="O390">
        <v>34.4983</v>
      </c>
      <c r="P390">
        <v>-99.140900000000002</v>
      </c>
    </row>
    <row r="391" spans="1:16">
      <c r="A391">
        <v>390</v>
      </c>
      <c r="B391" t="s">
        <v>522</v>
      </c>
      <c r="C391" t="s">
        <v>523</v>
      </c>
      <c r="D391">
        <v>58</v>
      </c>
      <c r="E391">
        <v>40</v>
      </c>
      <c r="F391">
        <v>0</v>
      </c>
      <c r="G391">
        <v>16</v>
      </c>
      <c r="H391">
        <v>2</v>
      </c>
      <c r="I391">
        <v>0</v>
      </c>
      <c r="J391">
        <v>0</v>
      </c>
      <c r="K391">
        <v>0</v>
      </c>
      <c r="L391">
        <v>16</v>
      </c>
      <c r="M391">
        <v>42</v>
      </c>
      <c r="N391">
        <v>0</v>
      </c>
      <c r="O391">
        <v>34.229599999999998</v>
      </c>
      <c r="P391">
        <v>-96.661500000000004</v>
      </c>
    </row>
    <row r="392" spans="1:16">
      <c r="A392">
        <v>391</v>
      </c>
      <c r="B392" t="s">
        <v>524</v>
      </c>
      <c r="C392" t="s">
        <v>525</v>
      </c>
      <c r="D392">
        <v>41</v>
      </c>
      <c r="E392">
        <v>31</v>
      </c>
      <c r="F392">
        <v>4</v>
      </c>
      <c r="G392">
        <v>4</v>
      </c>
      <c r="H392">
        <v>2</v>
      </c>
      <c r="I392">
        <v>0</v>
      </c>
      <c r="J392">
        <v>0</v>
      </c>
      <c r="K392">
        <v>0</v>
      </c>
      <c r="L392">
        <v>20</v>
      </c>
      <c r="M392">
        <v>21</v>
      </c>
      <c r="N392">
        <v>0</v>
      </c>
      <c r="O392">
        <v>36.681899999999999</v>
      </c>
      <c r="P392">
        <v>-97.304699999999997</v>
      </c>
    </row>
    <row r="393" spans="1:16">
      <c r="A393">
        <v>392</v>
      </c>
      <c r="B393" t="s">
        <v>526</v>
      </c>
      <c r="C393" t="s">
        <v>855</v>
      </c>
      <c r="D393">
        <v>362</v>
      </c>
      <c r="E393">
        <v>130</v>
      </c>
      <c r="F393">
        <v>61</v>
      </c>
      <c r="G393">
        <v>16</v>
      </c>
      <c r="H393">
        <v>115</v>
      </c>
      <c r="I393">
        <v>10</v>
      </c>
      <c r="J393">
        <v>2</v>
      </c>
      <c r="K393">
        <v>28</v>
      </c>
      <c r="L393">
        <v>161</v>
      </c>
      <c r="M393">
        <v>201</v>
      </c>
      <c r="N393">
        <v>0</v>
      </c>
      <c r="O393">
        <v>36.188000000000002</v>
      </c>
      <c r="P393">
        <v>-95.970799999999997</v>
      </c>
    </row>
    <row r="394" spans="1:16">
      <c r="A394">
        <v>393</v>
      </c>
      <c r="B394" t="s">
        <v>526</v>
      </c>
      <c r="C394" t="s">
        <v>115</v>
      </c>
      <c r="D394">
        <v>116</v>
      </c>
      <c r="E394">
        <v>10</v>
      </c>
      <c r="F394">
        <v>7</v>
      </c>
      <c r="G394">
        <v>7</v>
      </c>
      <c r="H394">
        <v>82</v>
      </c>
      <c r="I394">
        <v>0</v>
      </c>
      <c r="J394">
        <v>0</v>
      </c>
      <c r="K394">
        <v>10</v>
      </c>
      <c r="L394">
        <v>58</v>
      </c>
      <c r="M394">
        <v>58</v>
      </c>
      <c r="N394">
        <v>4</v>
      </c>
      <c r="O394">
        <v>36.1629</v>
      </c>
      <c r="P394">
        <v>-96.026399999999995</v>
      </c>
    </row>
    <row r="395" spans="1:16">
      <c r="A395">
        <v>394</v>
      </c>
      <c r="B395" t="s">
        <v>526</v>
      </c>
      <c r="C395" t="s">
        <v>531</v>
      </c>
      <c r="D395">
        <v>29</v>
      </c>
      <c r="E395">
        <v>13</v>
      </c>
      <c r="F395">
        <v>0</v>
      </c>
      <c r="G395">
        <v>7</v>
      </c>
      <c r="H395">
        <v>7</v>
      </c>
      <c r="I395">
        <v>0</v>
      </c>
      <c r="J395">
        <v>0</v>
      </c>
      <c r="K395">
        <v>2</v>
      </c>
      <c r="L395">
        <v>14</v>
      </c>
      <c r="M395">
        <v>15</v>
      </c>
      <c r="N395">
        <v>0</v>
      </c>
      <c r="O395">
        <v>36.106000000000002</v>
      </c>
      <c r="P395">
        <v>-96.015000000000001</v>
      </c>
    </row>
    <row r="396" spans="1:16">
      <c r="A396">
        <v>395</v>
      </c>
      <c r="B396" t="s">
        <v>526</v>
      </c>
      <c r="C396" t="s">
        <v>527</v>
      </c>
      <c r="D396">
        <v>219</v>
      </c>
      <c r="E396">
        <v>31</v>
      </c>
      <c r="F396">
        <v>106</v>
      </c>
      <c r="G396">
        <v>10</v>
      </c>
      <c r="H396">
        <v>49</v>
      </c>
      <c r="I396">
        <v>16</v>
      </c>
      <c r="J396">
        <v>0</v>
      </c>
      <c r="K396">
        <v>7</v>
      </c>
      <c r="L396">
        <v>111</v>
      </c>
      <c r="M396">
        <v>108</v>
      </c>
      <c r="N396">
        <v>13</v>
      </c>
      <c r="O396">
        <v>36.146099999999997</v>
      </c>
      <c r="P396">
        <v>-95.84</v>
      </c>
    </row>
    <row r="397" spans="1:16">
      <c r="A397">
        <v>396</v>
      </c>
      <c r="B397" t="s">
        <v>526</v>
      </c>
      <c r="C397" t="s">
        <v>528</v>
      </c>
      <c r="D397">
        <v>77</v>
      </c>
      <c r="E397">
        <v>7</v>
      </c>
      <c r="F397">
        <v>7</v>
      </c>
      <c r="G397">
        <v>7</v>
      </c>
      <c r="H397">
        <v>52</v>
      </c>
      <c r="I397">
        <v>2</v>
      </c>
      <c r="J397">
        <v>0</v>
      </c>
      <c r="K397">
        <v>2</v>
      </c>
      <c r="L397">
        <v>40</v>
      </c>
      <c r="M397">
        <v>37</v>
      </c>
      <c r="N397">
        <v>7</v>
      </c>
      <c r="O397">
        <v>36.225200000000001</v>
      </c>
      <c r="P397">
        <v>-95.974199999999996</v>
      </c>
    </row>
    <row r="398" spans="1:16">
      <c r="A398">
        <v>397</v>
      </c>
      <c r="B398" t="s">
        <v>526</v>
      </c>
      <c r="C398" t="s">
        <v>529</v>
      </c>
      <c r="D398">
        <v>168</v>
      </c>
      <c r="E398">
        <v>64</v>
      </c>
      <c r="F398">
        <v>25</v>
      </c>
      <c r="G398">
        <v>16</v>
      </c>
      <c r="H398">
        <v>40</v>
      </c>
      <c r="I398">
        <v>2</v>
      </c>
      <c r="J398">
        <v>2</v>
      </c>
      <c r="K398">
        <v>19</v>
      </c>
      <c r="L398">
        <v>87</v>
      </c>
      <c r="M398">
        <v>81</v>
      </c>
      <c r="N398">
        <v>4</v>
      </c>
      <c r="O398">
        <v>36.078800000000001</v>
      </c>
      <c r="P398">
        <v>-95.914599999999993</v>
      </c>
    </row>
    <row r="399" spans="1:16">
      <c r="A399">
        <v>398</v>
      </c>
      <c r="B399" t="s">
        <v>526</v>
      </c>
      <c r="C399" t="s">
        <v>530</v>
      </c>
      <c r="D399">
        <v>211</v>
      </c>
      <c r="E399">
        <v>49</v>
      </c>
      <c r="F399">
        <v>82</v>
      </c>
      <c r="G399">
        <v>22</v>
      </c>
      <c r="H399">
        <v>43</v>
      </c>
      <c r="I399">
        <v>2</v>
      </c>
      <c r="J399">
        <v>0</v>
      </c>
      <c r="K399">
        <v>13</v>
      </c>
      <c r="L399">
        <v>115</v>
      </c>
      <c r="M399">
        <v>96</v>
      </c>
      <c r="N399">
        <v>25</v>
      </c>
      <c r="O399">
        <v>36.132300000000001</v>
      </c>
      <c r="P399">
        <v>-95.897000000000006</v>
      </c>
    </row>
    <row r="400" spans="1:16">
      <c r="A400">
        <v>399</v>
      </c>
      <c r="B400" t="s">
        <v>526</v>
      </c>
      <c r="C400" t="s">
        <v>857</v>
      </c>
      <c r="D400">
        <v>261</v>
      </c>
      <c r="E400">
        <v>145</v>
      </c>
      <c r="F400">
        <v>16</v>
      </c>
      <c r="G400">
        <v>22</v>
      </c>
      <c r="H400">
        <v>58</v>
      </c>
      <c r="I400">
        <v>4</v>
      </c>
      <c r="J400">
        <v>0</v>
      </c>
      <c r="K400">
        <v>16</v>
      </c>
      <c r="L400">
        <v>135</v>
      </c>
      <c r="M400">
        <v>126</v>
      </c>
      <c r="N400">
        <v>0</v>
      </c>
      <c r="O400">
        <v>36.103400000000001</v>
      </c>
      <c r="P400">
        <v>-95.947299999999998</v>
      </c>
    </row>
    <row r="401" spans="1:16">
      <c r="A401">
        <v>400</v>
      </c>
      <c r="B401" t="s">
        <v>526</v>
      </c>
      <c r="C401" t="s">
        <v>869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36.212699999999998</v>
      </c>
      <c r="P401">
        <v>-95.95</v>
      </c>
    </row>
    <row r="402" spans="1:16">
      <c r="A402">
        <v>401</v>
      </c>
      <c r="B402" t="s">
        <v>526</v>
      </c>
      <c r="C402" t="s">
        <v>533</v>
      </c>
      <c r="D402">
        <v>27</v>
      </c>
      <c r="E402">
        <v>4</v>
      </c>
      <c r="F402">
        <v>10</v>
      </c>
      <c r="G402">
        <v>2</v>
      </c>
      <c r="H402">
        <v>7</v>
      </c>
      <c r="I402">
        <v>0</v>
      </c>
      <c r="J402">
        <v>0</v>
      </c>
      <c r="K402">
        <v>4</v>
      </c>
      <c r="L402">
        <v>14</v>
      </c>
      <c r="M402">
        <v>13</v>
      </c>
      <c r="N402">
        <v>2</v>
      </c>
      <c r="O402">
        <v>36.184399999999997</v>
      </c>
      <c r="P402">
        <v>-95.908299999999997</v>
      </c>
    </row>
    <row r="403" spans="1:16">
      <c r="A403">
        <v>402</v>
      </c>
      <c r="B403" t="s">
        <v>526</v>
      </c>
      <c r="C403" t="s">
        <v>532</v>
      </c>
      <c r="D403">
        <v>143</v>
      </c>
      <c r="E403">
        <v>43</v>
      </c>
      <c r="F403">
        <v>40</v>
      </c>
      <c r="G403">
        <v>10</v>
      </c>
      <c r="H403">
        <v>37</v>
      </c>
      <c r="I403">
        <v>0</v>
      </c>
      <c r="J403">
        <v>0</v>
      </c>
      <c r="K403">
        <v>13</v>
      </c>
      <c r="L403">
        <v>64</v>
      </c>
      <c r="M403">
        <v>79</v>
      </c>
      <c r="N403">
        <v>0</v>
      </c>
      <c r="O403">
        <v>36.153500000000001</v>
      </c>
      <c r="P403">
        <v>-95.933199999999999</v>
      </c>
    </row>
    <row r="404" spans="1:16">
      <c r="A404">
        <v>403</v>
      </c>
      <c r="B404" t="s">
        <v>534</v>
      </c>
      <c r="C404" t="s">
        <v>535</v>
      </c>
      <c r="D404">
        <v>20</v>
      </c>
      <c r="E404">
        <v>10</v>
      </c>
      <c r="F404">
        <v>0</v>
      </c>
      <c r="G404">
        <v>8</v>
      </c>
      <c r="H404">
        <v>0</v>
      </c>
      <c r="I404">
        <v>0</v>
      </c>
      <c r="J404">
        <v>0</v>
      </c>
      <c r="K404">
        <v>2</v>
      </c>
      <c r="L404">
        <v>7</v>
      </c>
      <c r="M404">
        <v>13</v>
      </c>
      <c r="N404">
        <v>0</v>
      </c>
      <c r="O404">
        <v>34.603700000000003</v>
      </c>
      <c r="P404">
        <v>-96.425700000000006</v>
      </c>
    </row>
    <row r="405" spans="1:16">
      <c r="A405">
        <v>404</v>
      </c>
      <c r="B405" t="s">
        <v>536</v>
      </c>
      <c r="C405" t="s">
        <v>537</v>
      </c>
      <c r="D405">
        <v>22</v>
      </c>
      <c r="E405">
        <v>16</v>
      </c>
      <c r="F405">
        <v>2</v>
      </c>
      <c r="G405">
        <v>4</v>
      </c>
      <c r="H405">
        <v>0</v>
      </c>
      <c r="I405">
        <v>0</v>
      </c>
      <c r="J405">
        <v>0</v>
      </c>
      <c r="K405">
        <v>0</v>
      </c>
      <c r="L405">
        <v>6</v>
      </c>
      <c r="M405">
        <v>16</v>
      </c>
      <c r="N405">
        <v>0</v>
      </c>
      <c r="O405">
        <v>33.939500000000002</v>
      </c>
      <c r="P405">
        <v>-97.319699999999997</v>
      </c>
    </row>
    <row r="406" spans="1:16">
      <c r="A406">
        <v>405</v>
      </c>
      <c r="B406" t="s">
        <v>538</v>
      </c>
      <c r="C406" t="s">
        <v>539</v>
      </c>
      <c r="D406">
        <v>17</v>
      </c>
      <c r="E406">
        <v>10</v>
      </c>
      <c r="F406">
        <v>7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10</v>
      </c>
      <c r="M406">
        <v>7</v>
      </c>
      <c r="N406">
        <v>0</v>
      </c>
      <c r="O406">
        <v>36.865000000000002</v>
      </c>
      <c r="P406">
        <v>-100.8818</v>
      </c>
    </row>
    <row r="407" spans="1:16">
      <c r="A407">
        <v>406</v>
      </c>
      <c r="B407" t="s">
        <v>763</v>
      </c>
      <c r="C407" t="s">
        <v>764</v>
      </c>
      <c r="D407">
        <v>49</v>
      </c>
      <c r="E407">
        <v>31</v>
      </c>
      <c r="F407">
        <v>2</v>
      </c>
      <c r="G407">
        <v>16</v>
      </c>
      <c r="H407">
        <v>0</v>
      </c>
      <c r="I407">
        <v>0</v>
      </c>
      <c r="J407">
        <v>0</v>
      </c>
      <c r="K407">
        <v>0</v>
      </c>
      <c r="L407">
        <v>22</v>
      </c>
      <c r="M407">
        <v>27</v>
      </c>
      <c r="N407">
        <v>0</v>
      </c>
      <c r="O407">
        <v>34.317300000000003</v>
      </c>
      <c r="P407">
        <v>-96.166200000000003</v>
      </c>
    </row>
    <row r="408" spans="1:16">
      <c r="A408">
        <v>407</v>
      </c>
      <c r="B408" t="s">
        <v>840</v>
      </c>
      <c r="C408" t="s">
        <v>841</v>
      </c>
      <c r="D408">
        <v>97</v>
      </c>
      <c r="E408">
        <v>76</v>
      </c>
      <c r="F408">
        <v>2</v>
      </c>
      <c r="G408">
        <v>13</v>
      </c>
      <c r="H408">
        <v>0</v>
      </c>
      <c r="I408">
        <v>4</v>
      </c>
      <c r="J408">
        <v>0</v>
      </c>
      <c r="K408">
        <v>2</v>
      </c>
      <c r="L408">
        <v>50</v>
      </c>
      <c r="M408">
        <v>47</v>
      </c>
      <c r="N408">
        <v>0</v>
      </c>
      <c r="O408">
        <v>35.2849</v>
      </c>
      <c r="P408">
        <v>-97.811099999999996</v>
      </c>
    </row>
    <row r="409" spans="1:16">
      <c r="A409">
        <v>408</v>
      </c>
      <c r="B409" t="s">
        <v>540</v>
      </c>
      <c r="C409" t="s">
        <v>541</v>
      </c>
      <c r="D409">
        <v>22</v>
      </c>
      <c r="E409">
        <v>16</v>
      </c>
      <c r="F409">
        <v>4</v>
      </c>
      <c r="G409">
        <v>0</v>
      </c>
      <c r="H409">
        <v>0</v>
      </c>
      <c r="I409">
        <v>0</v>
      </c>
      <c r="J409">
        <v>0</v>
      </c>
      <c r="K409">
        <v>2</v>
      </c>
      <c r="L409">
        <v>12</v>
      </c>
      <c r="M409">
        <v>10</v>
      </c>
      <c r="N409">
        <v>0</v>
      </c>
      <c r="O409">
        <v>36.9587</v>
      </c>
      <c r="P409">
        <v>-101.0685</v>
      </c>
    </row>
    <row r="410" spans="1:16">
      <c r="A410">
        <v>409</v>
      </c>
      <c r="B410" t="s">
        <v>542</v>
      </c>
      <c r="C410" t="s">
        <v>849</v>
      </c>
      <c r="D410">
        <v>871</v>
      </c>
      <c r="E410">
        <v>409</v>
      </c>
      <c r="F410">
        <v>160</v>
      </c>
      <c r="G410">
        <v>43</v>
      </c>
      <c r="H410">
        <v>115</v>
      </c>
      <c r="I410">
        <v>76</v>
      </c>
      <c r="J410">
        <v>4</v>
      </c>
      <c r="K410">
        <v>64</v>
      </c>
      <c r="L410">
        <v>407</v>
      </c>
      <c r="M410">
        <v>464</v>
      </c>
      <c r="N410">
        <v>25</v>
      </c>
      <c r="O410">
        <v>36.066600000000001</v>
      </c>
      <c r="P410">
        <v>-95.870699999999999</v>
      </c>
    </row>
    <row r="411" spans="1:16">
      <c r="A411">
        <v>410</v>
      </c>
      <c r="B411" t="s">
        <v>765</v>
      </c>
      <c r="C411" t="s">
        <v>766</v>
      </c>
      <c r="D411">
        <v>23</v>
      </c>
      <c r="E411">
        <v>19</v>
      </c>
      <c r="F411">
        <v>4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13</v>
      </c>
      <c r="M411">
        <v>10</v>
      </c>
      <c r="N411">
        <v>4</v>
      </c>
      <c r="O411">
        <v>35.392299999999999</v>
      </c>
      <c r="P411">
        <v>-97.9422</v>
      </c>
    </row>
    <row r="412" spans="1:16">
      <c r="A412">
        <v>411</v>
      </c>
      <c r="B412" t="s">
        <v>767</v>
      </c>
      <c r="C412" t="s">
        <v>768</v>
      </c>
      <c r="D412">
        <v>74</v>
      </c>
      <c r="E412">
        <v>49</v>
      </c>
      <c r="F412">
        <v>2</v>
      </c>
      <c r="G412">
        <v>19</v>
      </c>
      <c r="H412">
        <v>4</v>
      </c>
      <c r="I412">
        <v>0</v>
      </c>
      <c r="J412">
        <v>0</v>
      </c>
      <c r="K412">
        <v>0</v>
      </c>
      <c r="L412">
        <v>42</v>
      </c>
      <c r="M412">
        <v>32</v>
      </c>
      <c r="N412">
        <v>0</v>
      </c>
      <c r="O412">
        <v>34.004899999999999</v>
      </c>
      <c r="P412">
        <v>-95.086399999999998</v>
      </c>
    </row>
    <row r="413" spans="1:16">
      <c r="A413">
        <v>412</v>
      </c>
      <c r="B413" t="s">
        <v>543</v>
      </c>
      <c r="C413" t="s">
        <v>544</v>
      </c>
      <c r="D413">
        <v>11</v>
      </c>
      <c r="E413">
        <v>7</v>
      </c>
      <c r="F413">
        <v>0</v>
      </c>
      <c r="G413">
        <v>2</v>
      </c>
      <c r="H413">
        <v>0</v>
      </c>
      <c r="I413">
        <v>0</v>
      </c>
      <c r="J413">
        <v>2</v>
      </c>
      <c r="K413">
        <v>0</v>
      </c>
      <c r="L413">
        <v>6</v>
      </c>
      <c r="M413">
        <v>5</v>
      </c>
      <c r="N413">
        <v>0</v>
      </c>
      <c r="O413">
        <v>34.759099999999997</v>
      </c>
      <c r="P413">
        <v>-96.868200000000002</v>
      </c>
    </row>
    <row r="414" spans="1:16">
      <c r="A414">
        <v>413</v>
      </c>
      <c r="B414" t="s">
        <v>545</v>
      </c>
      <c r="C414" t="s">
        <v>546</v>
      </c>
      <c r="D414">
        <v>17</v>
      </c>
      <c r="E414">
        <v>11</v>
      </c>
      <c r="F414">
        <v>2</v>
      </c>
      <c r="G414">
        <v>4</v>
      </c>
      <c r="H414">
        <v>0</v>
      </c>
      <c r="I414">
        <v>0</v>
      </c>
      <c r="J414">
        <v>0</v>
      </c>
      <c r="K414">
        <v>0</v>
      </c>
      <c r="L414">
        <v>13</v>
      </c>
      <c r="M414">
        <v>4</v>
      </c>
      <c r="N414">
        <v>0</v>
      </c>
      <c r="O414">
        <v>35.176900000000003</v>
      </c>
      <c r="P414">
        <v>-96.687899999999999</v>
      </c>
    </row>
    <row r="415" spans="1:16">
      <c r="A415">
        <v>414</v>
      </c>
      <c r="B415" t="s">
        <v>547</v>
      </c>
      <c r="C415" t="s">
        <v>548</v>
      </c>
      <c r="D415">
        <v>26</v>
      </c>
      <c r="E415">
        <v>22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</v>
      </c>
      <c r="L415">
        <v>19</v>
      </c>
      <c r="M415">
        <v>7</v>
      </c>
      <c r="N415">
        <v>0</v>
      </c>
      <c r="O415">
        <v>34.455199999999998</v>
      </c>
      <c r="P415">
        <v>-97.673599999999993</v>
      </c>
    </row>
    <row r="416" spans="1:16">
      <c r="A416">
        <v>415</v>
      </c>
      <c r="B416" t="s">
        <v>549</v>
      </c>
      <c r="C416" t="s">
        <v>550</v>
      </c>
      <c r="D416">
        <v>31</v>
      </c>
      <c r="E416">
        <v>19</v>
      </c>
      <c r="F416">
        <v>4</v>
      </c>
      <c r="G416">
        <v>4</v>
      </c>
      <c r="H416">
        <v>2</v>
      </c>
      <c r="I416">
        <v>0</v>
      </c>
      <c r="J416">
        <v>0</v>
      </c>
      <c r="K416">
        <v>2</v>
      </c>
      <c r="L416">
        <v>16</v>
      </c>
      <c r="M416">
        <v>15</v>
      </c>
      <c r="N416">
        <v>0</v>
      </c>
      <c r="O416">
        <v>35.082000000000001</v>
      </c>
      <c r="P416">
        <v>-98.085700000000003</v>
      </c>
    </row>
    <row r="417" spans="1:16">
      <c r="A417">
        <v>416</v>
      </c>
      <c r="B417" t="s">
        <v>551</v>
      </c>
      <c r="C417" t="s">
        <v>769</v>
      </c>
      <c r="D417">
        <v>88</v>
      </c>
      <c r="E417">
        <v>52</v>
      </c>
      <c r="F417">
        <v>4</v>
      </c>
      <c r="G417">
        <v>22</v>
      </c>
      <c r="H417">
        <v>4</v>
      </c>
      <c r="I417">
        <v>4</v>
      </c>
      <c r="J417">
        <v>0</v>
      </c>
      <c r="K417">
        <v>2</v>
      </c>
      <c r="L417">
        <v>43</v>
      </c>
      <c r="M417">
        <v>45</v>
      </c>
      <c r="N417">
        <v>0</v>
      </c>
      <c r="O417">
        <v>36.224800000000002</v>
      </c>
      <c r="P417">
        <v>-95.689099999999996</v>
      </c>
    </row>
    <row r="418" spans="1:16">
      <c r="A418">
        <v>417</v>
      </c>
      <c r="B418" t="s">
        <v>770</v>
      </c>
      <c r="C418" t="s">
        <v>771</v>
      </c>
      <c r="D418">
        <v>48</v>
      </c>
      <c r="E418">
        <v>22</v>
      </c>
      <c r="F418">
        <v>0</v>
      </c>
      <c r="G418">
        <v>22</v>
      </c>
      <c r="H418">
        <v>4</v>
      </c>
      <c r="I418">
        <v>0</v>
      </c>
      <c r="J418">
        <v>0</v>
      </c>
      <c r="K418">
        <v>0</v>
      </c>
      <c r="L418">
        <v>27</v>
      </c>
      <c r="M418">
        <v>21</v>
      </c>
      <c r="N418">
        <v>0</v>
      </c>
      <c r="O418">
        <v>35.4955</v>
      </c>
      <c r="P418">
        <v>-94.973500000000001</v>
      </c>
    </row>
    <row r="419" spans="1:16">
      <c r="A419">
        <v>418</v>
      </c>
      <c r="B419" t="s">
        <v>552</v>
      </c>
      <c r="C419" t="s">
        <v>553</v>
      </c>
      <c r="D419">
        <v>25</v>
      </c>
      <c r="E419">
        <v>25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8</v>
      </c>
      <c r="M419">
        <v>17</v>
      </c>
      <c r="N419">
        <v>4</v>
      </c>
      <c r="O419">
        <v>36.146900000000002</v>
      </c>
      <c r="P419">
        <v>-99.301699999999997</v>
      </c>
    </row>
    <row r="420" spans="1:16">
      <c r="A420">
        <v>419</v>
      </c>
      <c r="B420" t="s">
        <v>772</v>
      </c>
      <c r="C420" t="s">
        <v>773</v>
      </c>
      <c r="D420">
        <v>85</v>
      </c>
      <c r="E420">
        <v>43</v>
      </c>
      <c r="F420">
        <v>0</v>
      </c>
      <c r="G420">
        <v>40</v>
      </c>
      <c r="H420">
        <v>2</v>
      </c>
      <c r="I420">
        <v>0</v>
      </c>
      <c r="J420">
        <v>0</v>
      </c>
      <c r="K420">
        <v>0</v>
      </c>
      <c r="L420">
        <v>43</v>
      </c>
      <c r="M420">
        <v>42</v>
      </c>
      <c r="N420">
        <v>0</v>
      </c>
      <c r="O420">
        <v>36.655099999999997</v>
      </c>
      <c r="P420">
        <v>-95.163899999999998</v>
      </c>
    </row>
    <row r="421" spans="1:16">
      <c r="A421">
        <v>420</v>
      </c>
      <c r="B421" t="s">
        <v>808</v>
      </c>
      <c r="C421" t="s">
        <v>809</v>
      </c>
      <c r="D421">
        <v>58</v>
      </c>
      <c r="E421">
        <v>40</v>
      </c>
      <c r="F421">
        <v>4</v>
      </c>
      <c r="G421">
        <v>10</v>
      </c>
      <c r="H421">
        <v>0</v>
      </c>
      <c r="I421">
        <v>0</v>
      </c>
      <c r="J421">
        <v>0</v>
      </c>
      <c r="K421">
        <v>4</v>
      </c>
      <c r="L421">
        <v>32</v>
      </c>
      <c r="M421">
        <v>26</v>
      </c>
      <c r="N421">
        <v>0</v>
      </c>
      <c r="O421">
        <v>34.354599999999998</v>
      </c>
      <c r="P421">
        <v>-98.308700000000002</v>
      </c>
    </row>
    <row r="422" spans="1:16">
      <c r="A422">
        <v>421</v>
      </c>
      <c r="B422" t="s">
        <v>554</v>
      </c>
      <c r="C422" t="s">
        <v>555</v>
      </c>
      <c r="D422">
        <v>18</v>
      </c>
      <c r="E422">
        <v>4</v>
      </c>
      <c r="F422">
        <v>0</v>
      </c>
      <c r="G422">
        <v>4</v>
      </c>
      <c r="H422">
        <v>0</v>
      </c>
      <c r="I422">
        <v>0</v>
      </c>
      <c r="J422">
        <v>0</v>
      </c>
      <c r="K422">
        <v>10</v>
      </c>
      <c r="L422">
        <v>9</v>
      </c>
      <c r="M422">
        <v>9</v>
      </c>
      <c r="N422">
        <v>0</v>
      </c>
      <c r="O422">
        <v>34.966200000000001</v>
      </c>
      <c r="P422">
        <v>-97.027500000000003</v>
      </c>
    </row>
    <row r="423" spans="1:16">
      <c r="A423">
        <v>422</v>
      </c>
      <c r="B423" t="s">
        <v>556</v>
      </c>
      <c r="C423" t="s">
        <v>557</v>
      </c>
      <c r="D423">
        <v>20</v>
      </c>
      <c r="E423">
        <v>10</v>
      </c>
      <c r="F423">
        <v>2</v>
      </c>
      <c r="G423">
        <v>4</v>
      </c>
      <c r="H423">
        <v>2</v>
      </c>
      <c r="I423">
        <v>2</v>
      </c>
      <c r="J423">
        <v>0</v>
      </c>
      <c r="K423">
        <v>0</v>
      </c>
      <c r="L423">
        <v>12</v>
      </c>
      <c r="M423">
        <v>8</v>
      </c>
      <c r="N423">
        <v>2</v>
      </c>
      <c r="O423">
        <v>34.370600000000003</v>
      </c>
      <c r="P423">
        <v>-96.4238</v>
      </c>
    </row>
    <row r="424" spans="1:16">
      <c r="A424">
        <v>423</v>
      </c>
      <c r="B424" t="s">
        <v>558</v>
      </c>
      <c r="C424" t="s">
        <v>867</v>
      </c>
      <c r="D424">
        <v>60</v>
      </c>
      <c r="E424">
        <v>25</v>
      </c>
      <c r="F424">
        <v>2</v>
      </c>
      <c r="G424">
        <v>31</v>
      </c>
      <c r="H424">
        <v>2</v>
      </c>
      <c r="I424">
        <v>0</v>
      </c>
      <c r="J424">
        <v>0</v>
      </c>
      <c r="K424">
        <v>0</v>
      </c>
      <c r="L424">
        <v>30</v>
      </c>
      <c r="M424">
        <v>30</v>
      </c>
      <c r="N424">
        <v>0</v>
      </c>
      <c r="O424">
        <v>35.501199999999997</v>
      </c>
      <c r="P424">
        <v>-95.304699999999997</v>
      </c>
    </row>
    <row r="425" spans="1:16">
      <c r="A425">
        <v>424</v>
      </c>
      <c r="B425" t="s">
        <v>810</v>
      </c>
      <c r="C425" t="s">
        <v>811</v>
      </c>
      <c r="D425">
        <v>75</v>
      </c>
      <c r="E425">
        <v>64</v>
      </c>
      <c r="F425">
        <v>2</v>
      </c>
      <c r="G425">
        <v>7</v>
      </c>
      <c r="H425">
        <v>0</v>
      </c>
      <c r="I425">
        <v>2</v>
      </c>
      <c r="J425">
        <v>0</v>
      </c>
      <c r="K425">
        <v>0</v>
      </c>
      <c r="L425">
        <v>39</v>
      </c>
      <c r="M425">
        <v>36</v>
      </c>
      <c r="N425">
        <v>0</v>
      </c>
      <c r="O425">
        <v>35.053100000000001</v>
      </c>
      <c r="P425">
        <v>-97.483000000000004</v>
      </c>
    </row>
    <row r="426" spans="1:16">
      <c r="A426">
        <v>425</v>
      </c>
      <c r="B426" t="s">
        <v>774</v>
      </c>
      <c r="C426" t="s">
        <v>775</v>
      </c>
      <c r="D426">
        <v>40</v>
      </c>
      <c r="E426">
        <v>22</v>
      </c>
      <c r="F426">
        <v>7</v>
      </c>
      <c r="G426">
        <v>2</v>
      </c>
      <c r="H426">
        <v>2</v>
      </c>
      <c r="I426">
        <v>0</v>
      </c>
      <c r="J426">
        <v>0</v>
      </c>
      <c r="K426">
        <v>7</v>
      </c>
      <c r="L426">
        <v>18</v>
      </c>
      <c r="M426">
        <v>22</v>
      </c>
      <c r="N426">
        <v>0</v>
      </c>
      <c r="O426">
        <v>35.8568</v>
      </c>
      <c r="P426">
        <v>-98.410499999999999</v>
      </c>
    </row>
    <row r="427" spans="1:16">
      <c r="A427">
        <v>426</v>
      </c>
      <c r="B427" t="s">
        <v>776</v>
      </c>
      <c r="C427" t="s">
        <v>777</v>
      </c>
      <c r="D427">
        <v>37</v>
      </c>
      <c r="E427">
        <v>7</v>
      </c>
      <c r="F427">
        <v>4</v>
      </c>
      <c r="G427">
        <v>13</v>
      </c>
      <c r="H427">
        <v>0</v>
      </c>
      <c r="I427">
        <v>0</v>
      </c>
      <c r="J427">
        <v>0</v>
      </c>
      <c r="K427">
        <v>13</v>
      </c>
      <c r="L427">
        <v>20</v>
      </c>
      <c r="M427">
        <v>17</v>
      </c>
      <c r="N427">
        <v>2</v>
      </c>
      <c r="O427">
        <v>36.110199999999999</v>
      </c>
      <c r="P427">
        <v>-94.571399999999997</v>
      </c>
    </row>
    <row r="428" spans="1:16">
      <c r="A428">
        <v>427</v>
      </c>
      <c r="B428" t="s">
        <v>778</v>
      </c>
      <c r="C428" t="s">
        <v>779</v>
      </c>
      <c r="D428">
        <v>22</v>
      </c>
      <c r="E428">
        <v>16</v>
      </c>
      <c r="F428">
        <v>0</v>
      </c>
      <c r="G428">
        <v>2</v>
      </c>
      <c r="H428">
        <v>0</v>
      </c>
      <c r="I428">
        <v>0</v>
      </c>
      <c r="J428">
        <v>0</v>
      </c>
      <c r="K428">
        <v>4</v>
      </c>
      <c r="L428">
        <v>9</v>
      </c>
      <c r="M428">
        <v>13</v>
      </c>
      <c r="N428">
        <v>0</v>
      </c>
      <c r="O428">
        <v>36.275300000000001</v>
      </c>
      <c r="P428">
        <v>-97.900899999999993</v>
      </c>
    </row>
    <row r="429" spans="1:16">
      <c r="A429">
        <v>428</v>
      </c>
      <c r="B429" t="s">
        <v>559</v>
      </c>
      <c r="C429" t="s">
        <v>560</v>
      </c>
      <c r="D429">
        <v>30</v>
      </c>
      <c r="E429">
        <v>22</v>
      </c>
      <c r="F429">
        <v>2</v>
      </c>
      <c r="G429">
        <v>4</v>
      </c>
      <c r="H429">
        <v>0</v>
      </c>
      <c r="I429">
        <v>0</v>
      </c>
      <c r="J429">
        <v>0</v>
      </c>
      <c r="K429">
        <v>2</v>
      </c>
      <c r="L429">
        <v>16</v>
      </c>
      <c r="M429">
        <v>14</v>
      </c>
      <c r="N429">
        <v>0</v>
      </c>
      <c r="O429">
        <v>34.173499999999997</v>
      </c>
      <c r="P429">
        <v>-97.993499999999997</v>
      </c>
    </row>
    <row r="430" spans="1:16">
      <c r="A430">
        <v>429</v>
      </c>
      <c r="B430" t="s">
        <v>561</v>
      </c>
      <c r="C430" t="s">
        <v>562</v>
      </c>
      <c r="D430">
        <v>39</v>
      </c>
      <c r="E430">
        <v>22</v>
      </c>
      <c r="F430">
        <v>7</v>
      </c>
      <c r="G430">
        <v>10</v>
      </c>
      <c r="H430">
        <v>0</v>
      </c>
      <c r="I430">
        <v>0</v>
      </c>
      <c r="J430">
        <v>0</v>
      </c>
      <c r="K430">
        <v>0</v>
      </c>
      <c r="L430">
        <v>18</v>
      </c>
      <c r="M430">
        <v>21</v>
      </c>
      <c r="N430">
        <v>2</v>
      </c>
      <c r="O430">
        <v>34.917099999999998</v>
      </c>
      <c r="P430">
        <v>-97.318700000000007</v>
      </c>
    </row>
    <row r="431" spans="1:16">
      <c r="A431">
        <v>430</v>
      </c>
      <c r="B431" t="s">
        <v>563</v>
      </c>
      <c r="C431" t="s">
        <v>564</v>
      </c>
      <c r="D431">
        <v>17</v>
      </c>
      <c r="E431">
        <v>13</v>
      </c>
      <c r="F431">
        <v>2</v>
      </c>
      <c r="G431">
        <v>2</v>
      </c>
      <c r="H431">
        <v>0</v>
      </c>
      <c r="I431">
        <v>0</v>
      </c>
      <c r="J431">
        <v>0</v>
      </c>
      <c r="K431">
        <v>0</v>
      </c>
      <c r="L431">
        <v>7</v>
      </c>
      <c r="M431">
        <v>10</v>
      </c>
      <c r="N431">
        <v>0</v>
      </c>
      <c r="O431">
        <v>36.591299999999997</v>
      </c>
      <c r="P431">
        <v>-98.869900000000001</v>
      </c>
    </row>
    <row r="432" spans="1:16">
      <c r="A432">
        <v>431</v>
      </c>
      <c r="B432" t="s">
        <v>565</v>
      </c>
      <c r="C432" t="s">
        <v>566</v>
      </c>
      <c r="D432">
        <v>111</v>
      </c>
      <c r="E432">
        <v>76</v>
      </c>
      <c r="F432">
        <v>19</v>
      </c>
      <c r="G432">
        <v>4</v>
      </c>
      <c r="H432">
        <v>4</v>
      </c>
      <c r="I432">
        <v>4</v>
      </c>
      <c r="J432">
        <v>0</v>
      </c>
      <c r="K432">
        <v>4</v>
      </c>
      <c r="L432">
        <v>51</v>
      </c>
      <c r="M432">
        <v>60</v>
      </c>
      <c r="N432">
        <v>2</v>
      </c>
      <c r="O432">
        <v>35.5413</v>
      </c>
      <c r="P432">
        <v>-98.692800000000005</v>
      </c>
    </row>
    <row r="433" spans="1:16">
      <c r="A433">
        <v>432</v>
      </c>
      <c r="B433" t="s">
        <v>567</v>
      </c>
      <c r="C433" t="s">
        <v>568</v>
      </c>
      <c r="D433">
        <v>24</v>
      </c>
      <c r="E433">
        <v>10</v>
      </c>
      <c r="F433">
        <v>0</v>
      </c>
      <c r="G433">
        <v>10</v>
      </c>
      <c r="H433">
        <v>0</v>
      </c>
      <c r="I433">
        <v>2</v>
      </c>
      <c r="J433">
        <v>0</v>
      </c>
      <c r="K433">
        <v>2</v>
      </c>
      <c r="L433">
        <v>17</v>
      </c>
      <c r="M433">
        <v>7</v>
      </c>
      <c r="N433">
        <v>0</v>
      </c>
      <c r="O433">
        <v>35.508600000000001</v>
      </c>
      <c r="P433">
        <v>-95.13</v>
      </c>
    </row>
    <row r="434" spans="1:16">
      <c r="A434">
        <v>433</v>
      </c>
      <c r="B434" t="s">
        <v>569</v>
      </c>
      <c r="C434" t="s">
        <v>570</v>
      </c>
      <c r="D434">
        <v>11</v>
      </c>
      <c r="E434">
        <v>4</v>
      </c>
      <c r="F434">
        <v>0</v>
      </c>
      <c r="G434">
        <v>7</v>
      </c>
      <c r="H434">
        <v>0</v>
      </c>
      <c r="I434">
        <v>0</v>
      </c>
      <c r="J434">
        <v>0</v>
      </c>
      <c r="K434">
        <v>0</v>
      </c>
      <c r="L434">
        <v>4</v>
      </c>
      <c r="M434">
        <v>7</v>
      </c>
      <c r="N434">
        <v>0</v>
      </c>
      <c r="O434">
        <v>36.870399999999997</v>
      </c>
      <c r="P434">
        <v>-95.097899999999996</v>
      </c>
    </row>
    <row r="435" spans="1:16">
      <c r="A435">
        <v>434</v>
      </c>
      <c r="B435" t="s">
        <v>571</v>
      </c>
      <c r="C435" t="s">
        <v>572</v>
      </c>
      <c r="D435">
        <v>19</v>
      </c>
      <c r="E435">
        <v>7</v>
      </c>
      <c r="F435">
        <v>0</v>
      </c>
      <c r="G435">
        <v>10</v>
      </c>
      <c r="H435">
        <v>0</v>
      </c>
      <c r="I435">
        <v>0</v>
      </c>
      <c r="J435">
        <v>0</v>
      </c>
      <c r="K435">
        <v>2</v>
      </c>
      <c r="L435">
        <v>4</v>
      </c>
      <c r="M435">
        <v>15</v>
      </c>
      <c r="N435">
        <v>0</v>
      </c>
      <c r="O435">
        <v>35.339100000000002</v>
      </c>
      <c r="P435">
        <v>-96.134799999999998</v>
      </c>
    </row>
    <row r="436" spans="1:16">
      <c r="A436">
        <v>435</v>
      </c>
      <c r="B436" t="s">
        <v>780</v>
      </c>
      <c r="C436" t="s">
        <v>781</v>
      </c>
      <c r="D436">
        <v>37</v>
      </c>
      <c r="E436">
        <v>31</v>
      </c>
      <c r="F436">
        <v>2</v>
      </c>
      <c r="G436">
        <v>4</v>
      </c>
      <c r="H436">
        <v>0</v>
      </c>
      <c r="I436">
        <v>0</v>
      </c>
      <c r="J436">
        <v>0</v>
      </c>
      <c r="K436">
        <v>0</v>
      </c>
      <c r="L436">
        <v>21</v>
      </c>
      <c r="M436">
        <v>16</v>
      </c>
      <c r="N436">
        <v>0</v>
      </c>
      <c r="O436">
        <v>35.690199999999997</v>
      </c>
      <c r="P436">
        <v>-97.063800000000001</v>
      </c>
    </row>
    <row r="437" spans="1:16">
      <c r="A437">
        <v>436</v>
      </c>
      <c r="B437" t="s">
        <v>573</v>
      </c>
      <c r="C437" t="s">
        <v>574</v>
      </c>
      <c r="D437">
        <v>143</v>
      </c>
      <c r="E437">
        <v>55</v>
      </c>
      <c r="F437">
        <v>46</v>
      </c>
      <c r="G437">
        <v>10</v>
      </c>
      <c r="H437">
        <v>25</v>
      </c>
      <c r="I437">
        <v>7</v>
      </c>
      <c r="J437">
        <v>0</v>
      </c>
      <c r="K437">
        <v>0</v>
      </c>
      <c r="L437">
        <v>76</v>
      </c>
      <c r="M437">
        <v>67</v>
      </c>
      <c r="N437">
        <v>43</v>
      </c>
      <c r="O437">
        <v>35.421799999999998</v>
      </c>
      <c r="P437">
        <v>-97.659700000000001</v>
      </c>
    </row>
    <row r="438" spans="1:16">
      <c r="A438">
        <v>437</v>
      </c>
      <c r="B438" t="s">
        <v>782</v>
      </c>
      <c r="C438" t="s">
        <v>783</v>
      </c>
      <c r="D438">
        <v>90</v>
      </c>
      <c r="E438">
        <v>31</v>
      </c>
      <c r="F438">
        <v>2</v>
      </c>
      <c r="G438">
        <v>37</v>
      </c>
      <c r="H438">
        <v>2</v>
      </c>
      <c r="I438">
        <v>2</v>
      </c>
      <c r="J438">
        <v>0</v>
      </c>
      <c r="K438">
        <v>16</v>
      </c>
      <c r="L438">
        <v>44</v>
      </c>
      <c r="M438">
        <v>46</v>
      </c>
      <c r="N438">
        <v>0</v>
      </c>
      <c r="O438">
        <v>35.988999999999997</v>
      </c>
      <c r="P438">
        <v>-94.572900000000004</v>
      </c>
    </row>
    <row r="439" spans="1:16">
      <c r="A439">
        <v>438</v>
      </c>
      <c r="B439" t="s">
        <v>575</v>
      </c>
      <c r="C439" t="s">
        <v>576</v>
      </c>
      <c r="D439">
        <v>25</v>
      </c>
      <c r="E439">
        <v>13</v>
      </c>
      <c r="F439">
        <v>0</v>
      </c>
      <c r="G439">
        <v>10</v>
      </c>
      <c r="H439">
        <v>2</v>
      </c>
      <c r="I439">
        <v>0</v>
      </c>
      <c r="J439">
        <v>0</v>
      </c>
      <c r="K439">
        <v>0</v>
      </c>
      <c r="L439">
        <v>12</v>
      </c>
      <c r="M439">
        <v>13</v>
      </c>
      <c r="N439">
        <v>0</v>
      </c>
      <c r="O439">
        <v>35.233899999999998</v>
      </c>
      <c r="P439">
        <v>-96.236400000000003</v>
      </c>
    </row>
    <row r="440" spans="1:16">
      <c r="A440">
        <v>439</v>
      </c>
      <c r="B440" t="s">
        <v>577</v>
      </c>
      <c r="C440" t="s">
        <v>578</v>
      </c>
      <c r="D440">
        <v>37</v>
      </c>
      <c r="E440">
        <v>19</v>
      </c>
      <c r="F440">
        <v>0</v>
      </c>
      <c r="G440">
        <v>10</v>
      </c>
      <c r="H440">
        <v>4</v>
      </c>
      <c r="I440">
        <v>0</v>
      </c>
      <c r="J440">
        <v>0</v>
      </c>
      <c r="K440">
        <v>4</v>
      </c>
      <c r="L440">
        <v>20</v>
      </c>
      <c r="M440">
        <v>17</v>
      </c>
      <c r="N440">
        <v>0</v>
      </c>
      <c r="O440">
        <v>35.147500000000001</v>
      </c>
      <c r="P440">
        <v>-96.496499999999997</v>
      </c>
    </row>
    <row r="441" spans="1:16">
      <c r="A441">
        <v>440</v>
      </c>
      <c r="B441" t="s">
        <v>579</v>
      </c>
      <c r="C441" t="s">
        <v>580</v>
      </c>
      <c r="D441">
        <v>12</v>
      </c>
      <c r="E441">
        <v>10</v>
      </c>
      <c r="F441">
        <v>0</v>
      </c>
      <c r="G441">
        <v>2</v>
      </c>
      <c r="H441">
        <v>0</v>
      </c>
      <c r="I441">
        <v>0</v>
      </c>
      <c r="J441">
        <v>0</v>
      </c>
      <c r="K441">
        <v>0</v>
      </c>
      <c r="L441">
        <v>2</v>
      </c>
      <c r="M441">
        <v>10</v>
      </c>
      <c r="N441">
        <v>0</v>
      </c>
      <c r="O441">
        <v>34.691299999999998</v>
      </c>
      <c r="P441">
        <v>-94.887100000000004</v>
      </c>
    </row>
    <row r="442" spans="1:16">
      <c r="A442">
        <v>441</v>
      </c>
      <c r="B442" t="s">
        <v>784</v>
      </c>
      <c r="C442" t="s">
        <v>785</v>
      </c>
      <c r="D442">
        <v>75</v>
      </c>
      <c r="E442">
        <v>46</v>
      </c>
      <c r="F442">
        <v>2</v>
      </c>
      <c r="G442">
        <v>25</v>
      </c>
      <c r="H442">
        <v>0</v>
      </c>
      <c r="I442">
        <v>0</v>
      </c>
      <c r="J442">
        <v>0</v>
      </c>
      <c r="K442">
        <v>2</v>
      </c>
      <c r="L442">
        <v>33</v>
      </c>
      <c r="M442">
        <v>42</v>
      </c>
      <c r="N442">
        <v>0</v>
      </c>
      <c r="O442">
        <v>34.925699999999999</v>
      </c>
      <c r="P442">
        <v>-95.323999999999998</v>
      </c>
    </row>
    <row r="443" spans="1:16">
      <c r="A443">
        <v>442</v>
      </c>
      <c r="B443" t="s">
        <v>891</v>
      </c>
      <c r="C443" t="s">
        <v>582</v>
      </c>
      <c r="D443">
        <v>14</v>
      </c>
      <c r="E443">
        <v>7</v>
      </c>
      <c r="F443">
        <v>0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4</v>
      </c>
      <c r="M443">
        <v>10</v>
      </c>
      <c r="N443">
        <v>0</v>
      </c>
      <c r="O443">
        <v>35.508400000000002</v>
      </c>
      <c r="P443">
        <v>-96.035799999999995</v>
      </c>
    </row>
    <row r="444" spans="1:16">
      <c r="A444">
        <v>443</v>
      </c>
      <c r="B444" t="s">
        <v>581</v>
      </c>
      <c r="C444" t="s">
        <v>582</v>
      </c>
      <c r="D444">
        <v>25</v>
      </c>
      <c r="E444">
        <v>10</v>
      </c>
      <c r="F444">
        <v>2</v>
      </c>
      <c r="G444">
        <v>7</v>
      </c>
      <c r="H444">
        <v>2</v>
      </c>
      <c r="I444">
        <v>2</v>
      </c>
      <c r="J444">
        <v>0</v>
      </c>
      <c r="K444">
        <v>2</v>
      </c>
      <c r="L444">
        <v>12</v>
      </c>
      <c r="M444">
        <v>13</v>
      </c>
      <c r="N444">
        <v>0</v>
      </c>
      <c r="O444">
        <v>34.1661</v>
      </c>
      <c r="P444">
        <v>-97.419200000000004</v>
      </c>
    </row>
    <row r="445" spans="1:16">
      <c r="A445">
        <v>444</v>
      </c>
      <c r="B445" t="s">
        <v>583</v>
      </c>
      <c r="C445" t="s">
        <v>584</v>
      </c>
      <c r="D445">
        <v>35</v>
      </c>
      <c r="E445">
        <v>25</v>
      </c>
      <c r="F445">
        <v>0</v>
      </c>
      <c r="G445">
        <v>10</v>
      </c>
      <c r="H445">
        <v>0</v>
      </c>
      <c r="I445">
        <v>0</v>
      </c>
      <c r="J445">
        <v>0</v>
      </c>
      <c r="K445">
        <v>0</v>
      </c>
      <c r="L445">
        <v>16</v>
      </c>
      <c r="M445">
        <v>19</v>
      </c>
      <c r="N445">
        <v>0</v>
      </c>
      <c r="O445">
        <v>34.9696</v>
      </c>
      <c r="P445">
        <v>-94.724100000000007</v>
      </c>
    </row>
    <row r="446" spans="1:16">
      <c r="A446">
        <v>445</v>
      </c>
      <c r="B446" t="s">
        <v>786</v>
      </c>
      <c r="C446" t="s">
        <v>787</v>
      </c>
      <c r="D446">
        <v>33</v>
      </c>
      <c r="E446">
        <v>13</v>
      </c>
      <c r="F446">
        <v>0</v>
      </c>
      <c r="G446">
        <v>16</v>
      </c>
      <c r="H446">
        <v>4</v>
      </c>
      <c r="I446">
        <v>0</v>
      </c>
      <c r="J446">
        <v>0</v>
      </c>
      <c r="K446">
        <v>0</v>
      </c>
      <c r="L446">
        <v>15</v>
      </c>
      <c r="M446">
        <v>18</v>
      </c>
      <c r="N446">
        <v>0</v>
      </c>
      <c r="O446">
        <v>36.571399999999997</v>
      </c>
      <c r="P446">
        <v>-96.708699999999993</v>
      </c>
    </row>
    <row r="447" spans="1:16">
      <c r="A447">
        <v>446</v>
      </c>
      <c r="B447" t="s">
        <v>585</v>
      </c>
      <c r="C447" t="s">
        <v>586</v>
      </c>
      <c r="D447">
        <v>132</v>
      </c>
      <c r="E447">
        <v>88</v>
      </c>
      <c r="F447">
        <v>31</v>
      </c>
      <c r="G447">
        <v>5</v>
      </c>
      <c r="H447">
        <v>0</v>
      </c>
      <c r="I447">
        <v>4</v>
      </c>
      <c r="J447">
        <v>0</v>
      </c>
      <c r="K447">
        <v>4</v>
      </c>
      <c r="L447">
        <v>61</v>
      </c>
      <c r="M447">
        <v>71</v>
      </c>
      <c r="N447">
        <v>2</v>
      </c>
      <c r="O447">
        <v>36.420900000000003</v>
      </c>
      <c r="P447">
        <v>-99.394400000000005</v>
      </c>
    </row>
    <row r="448" spans="1:16">
      <c r="A448">
        <v>447</v>
      </c>
      <c r="B448" t="s">
        <v>587</v>
      </c>
      <c r="C448" t="s">
        <v>588</v>
      </c>
      <c r="D448">
        <v>28</v>
      </c>
      <c r="E448">
        <v>16</v>
      </c>
      <c r="F448">
        <v>0</v>
      </c>
      <c r="G448">
        <v>10</v>
      </c>
      <c r="H448">
        <v>2</v>
      </c>
      <c r="I448">
        <v>0</v>
      </c>
      <c r="J448">
        <v>0</v>
      </c>
      <c r="K448">
        <v>0</v>
      </c>
      <c r="L448">
        <v>15</v>
      </c>
      <c r="M448">
        <v>13</v>
      </c>
      <c r="N448">
        <v>0</v>
      </c>
      <c r="O448">
        <v>34.064999999999998</v>
      </c>
      <c r="P448">
        <v>-95.004800000000003</v>
      </c>
    </row>
    <row r="449" spans="1:16">
      <c r="A449">
        <v>448</v>
      </c>
      <c r="B449" t="s">
        <v>812</v>
      </c>
      <c r="C449" t="s">
        <v>813</v>
      </c>
      <c r="D449">
        <v>44</v>
      </c>
      <c r="E449">
        <v>22</v>
      </c>
      <c r="F449">
        <v>4</v>
      </c>
      <c r="G449">
        <v>16</v>
      </c>
      <c r="H449">
        <v>0</v>
      </c>
      <c r="I449">
        <v>2</v>
      </c>
      <c r="J449">
        <v>0</v>
      </c>
      <c r="K449">
        <v>0</v>
      </c>
      <c r="L449">
        <v>20</v>
      </c>
      <c r="M449">
        <v>24</v>
      </c>
      <c r="N449">
        <v>0</v>
      </c>
      <c r="O449">
        <v>36.792700000000004</v>
      </c>
      <c r="P449">
        <v>-94.726900000000001</v>
      </c>
    </row>
    <row r="450" spans="1:16">
      <c r="A450">
        <v>449</v>
      </c>
      <c r="B450" t="s">
        <v>589</v>
      </c>
      <c r="C450" t="s">
        <v>590</v>
      </c>
      <c r="D450">
        <v>37</v>
      </c>
      <c r="E450">
        <v>25</v>
      </c>
      <c r="F450">
        <v>0</v>
      </c>
      <c r="G450">
        <v>2</v>
      </c>
      <c r="H450">
        <v>10</v>
      </c>
      <c r="I450">
        <v>0</v>
      </c>
      <c r="J450">
        <v>0</v>
      </c>
      <c r="K450">
        <v>0</v>
      </c>
      <c r="L450">
        <v>21</v>
      </c>
      <c r="M450">
        <v>16</v>
      </c>
      <c r="N450">
        <v>0</v>
      </c>
      <c r="O450">
        <v>34.644100000000002</v>
      </c>
      <c r="P450">
        <v>-97.162599999999998</v>
      </c>
    </row>
    <row r="451" spans="1:16">
      <c r="A451">
        <v>450</v>
      </c>
      <c r="B451" t="s">
        <v>591</v>
      </c>
      <c r="C451" t="s">
        <v>592</v>
      </c>
      <c r="D451">
        <v>8</v>
      </c>
      <c r="E451">
        <v>4</v>
      </c>
      <c r="F451">
        <v>0</v>
      </c>
      <c r="G451">
        <v>4</v>
      </c>
      <c r="H451">
        <v>0</v>
      </c>
      <c r="I451">
        <v>0</v>
      </c>
      <c r="J451">
        <v>0</v>
      </c>
      <c r="K451">
        <v>0</v>
      </c>
      <c r="L451">
        <v>4</v>
      </c>
      <c r="M451">
        <v>4</v>
      </c>
      <c r="N451">
        <v>0</v>
      </c>
      <c r="O451">
        <v>36.548900000000003</v>
      </c>
      <c r="P451">
        <v>-96.328400000000002</v>
      </c>
    </row>
    <row r="452" spans="1:16">
      <c r="A452">
        <v>451</v>
      </c>
      <c r="B452" t="s">
        <v>593</v>
      </c>
      <c r="C452" t="s">
        <v>594</v>
      </c>
      <c r="D452">
        <v>21</v>
      </c>
      <c r="E452">
        <v>10</v>
      </c>
      <c r="F452">
        <v>7</v>
      </c>
      <c r="G452">
        <v>4</v>
      </c>
      <c r="H452">
        <v>0</v>
      </c>
      <c r="I452">
        <v>0</v>
      </c>
      <c r="J452">
        <v>0</v>
      </c>
      <c r="K452">
        <v>0</v>
      </c>
      <c r="L452">
        <v>12</v>
      </c>
      <c r="M452">
        <v>9</v>
      </c>
      <c r="N452">
        <v>0</v>
      </c>
      <c r="O452">
        <v>36.116599999999998</v>
      </c>
      <c r="P452">
        <v>-96.695800000000006</v>
      </c>
    </row>
    <row r="453" spans="1:16">
      <c r="A453">
        <v>452</v>
      </c>
      <c r="B453" t="s">
        <v>595</v>
      </c>
      <c r="C453" t="s">
        <v>596</v>
      </c>
      <c r="D453">
        <v>6</v>
      </c>
      <c r="E453">
        <v>2</v>
      </c>
      <c r="F453">
        <v>4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2</v>
      </c>
      <c r="M453">
        <v>4</v>
      </c>
      <c r="N453">
        <v>0</v>
      </c>
      <c r="O453">
        <v>36.593000000000004</v>
      </c>
      <c r="P453">
        <v>-101.63930000000001</v>
      </c>
    </row>
    <row r="454" spans="1:16">
      <c r="A454">
        <v>453</v>
      </c>
      <c r="B454" t="s">
        <v>858</v>
      </c>
      <c r="C454" t="s">
        <v>859</v>
      </c>
      <c r="D454">
        <v>531</v>
      </c>
      <c r="E454">
        <v>400</v>
      </c>
      <c r="F454">
        <v>49</v>
      </c>
      <c r="G454">
        <v>28</v>
      </c>
      <c r="H454">
        <v>19</v>
      </c>
      <c r="I454">
        <v>22</v>
      </c>
      <c r="J454">
        <v>0</v>
      </c>
      <c r="K454">
        <v>13</v>
      </c>
      <c r="L454">
        <v>243</v>
      </c>
      <c r="M454">
        <v>288</v>
      </c>
      <c r="N454">
        <v>4</v>
      </c>
      <c r="O454">
        <v>35.5</v>
      </c>
      <c r="P454">
        <v>-97.758499999999998</v>
      </c>
    </row>
    <row r="456" spans="1:16">
      <c r="B456" t="s">
        <v>868</v>
      </c>
      <c r="D456" s="2">
        <v>34052</v>
      </c>
      <c r="E456" s="2">
        <v>18779</v>
      </c>
      <c r="F456" s="2">
        <v>3989</v>
      </c>
      <c r="G456" s="2">
        <v>5397</v>
      </c>
      <c r="H456" s="2">
        <v>3092</v>
      </c>
      <c r="I456" s="2">
        <v>891</v>
      </c>
      <c r="J456" s="2">
        <v>106</v>
      </c>
      <c r="K456" s="2">
        <v>1798</v>
      </c>
      <c r="L456" s="2">
        <v>16664</v>
      </c>
      <c r="M456" s="2">
        <v>17388</v>
      </c>
      <c r="N456" s="2">
        <v>898</v>
      </c>
    </row>
    <row r="457" spans="1:16">
      <c r="E457" s="6">
        <f>SUM(E456/D456)</f>
        <v>0.55148008927522607</v>
      </c>
      <c r="F457" s="6">
        <f>SUM(F456/D456)</f>
        <v>0.11714436743803594</v>
      </c>
      <c r="G457" s="6">
        <f>SUM(G456/D456)</f>
        <v>0.15849289322213087</v>
      </c>
      <c r="H457" s="6">
        <f>SUM(H456/D456)</f>
        <v>9.0802302361094794E-2</v>
      </c>
      <c r="I457" s="7">
        <f>SUM(I456/D456)</f>
        <v>2.6165863972747564E-2</v>
      </c>
      <c r="J457" s="7">
        <f>SUM(J456/D456)</f>
        <v>3.1128861740866908E-3</v>
      </c>
      <c r="K457" s="7">
        <f>SUM(K456/D456)</f>
        <v>5.2801597556678022E-2</v>
      </c>
    </row>
    <row r="459" spans="1:16">
      <c r="B459" t="s">
        <v>888</v>
      </c>
      <c r="D459" s="2">
        <v>179668</v>
      </c>
      <c r="E459" s="2">
        <v>97176</v>
      </c>
      <c r="F459" s="2">
        <v>22476</v>
      </c>
      <c r="G459" s="2">
        <v>28362</v>
      </c>
      <c r="H459" s="2">
        <v>17149</v>
      </c>
      <c r="I459" s="2">
        <v>3706</v>
      </c>
      <c r="J459" s="2">
        <v>424</v>
      </c>
      <c r="K459" s="2">
        <v>10375</v>
      </c>
    </row>
    <row r="460" spans="1:16">
      <c r="B460" t="s">
        <v>890</v>
      </c>
      <c r="D460" s="7">
        <v>0.99999999999999989</v>
      </c>
      <c r="E460" s="7">
        <v>0.54086426074760108</v>
      </c>
      <c r="F460" s="7">
        <v>0.12509740187456864</v>
      </c>
      <c r="G460" s="7">
        <v>0.1578578266580582</v>
      </c>
      <c r="H460" s="7">
        <v>9.5448271255871936E-2</v>
      </c>
      <c r="I460" s="7">
        <v>2.0626934122937864E-2</v>
      </c>
      <c r="J460" s="7">
        <v>2.3599082752632635E-3</v>
      </c>
      <c r="K460" s="7">
        <v>5.7745397065698957E-2</v>
      </c>
    </row>
  </sheetData>
  <sortState ref="B2:P454">
    <sortCondition ref="B2:B454"/>
    <sortCondition ref="C2:C454"/>
  </sortState>
  <pageMargins left="0.75" right="0.75" top="1" bottom="1" header="0.5" footer="0.5"/>
  <pageSetup paperSize="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0"/>
  <sheetViews>
    <sheetView tabSelected="1" zoomScale="150" zoomScaleNormal="150" zoomScalePageLayoutView="150" workbookViewId="0">
      <pane xSplit="3" ySplit="1" topLeftCell="D441" activePane="bottomRight" state="frozen"/>
      <selection pane="topRight" activeCell="C1" sqref="C1"/>
      <selection pane="bottomLeft" activeCell="A2" sqref="A2"/>
      <selection pane="bottomRight" activeCell="A453" sqref="A453"/>
    </sheetView>
  </sheetViews>
  <sheetFormatPr defaultColWidth="11" defaultRowHeight="15.75"/>
  <cols>
    <col min="2" max="2" width="31.125" bestFit="1" customWidth="1"/>
    <col min="3" max="3" width="32.125" bestFit="1" customWidth="1"/>
    <col min="4" max="4" width="20" bestFit="1" customWidth="1"/>
    <col min="5" max="5" width="9.5" bestFit="1" customWidth="1"/>
    <col min="6" max="6" width="8.375" bestFit="1" customWidth="1"/>
    <col min="7" max="7" width="22.375" bestFit="1" customWidth="1"/>
    <col min="8" max="9" width="8" bestFit="1" customWidth="1"/>
    <col min="10" max="10" width="22.5" bestFit="1" customWidth="1"/>
    <col min="11" max="11" width="17.375" bestFit="1" customWidth="1"/>
    <col min="12" max="12" width="11.125" bestFit="1" customWidth="1"/>
    <col min="13" max="13" width="13" bestFit="1" customWidth="1"/>
    <col min="14" max="14" width="23.5" bestFit="1" customWidth="1"/>
    <col min="15" max="15" width="8.125" bestFit="1" customWidth="1"/>
    <col min="16" max="16" width="9.875" bestFit="1" customWidth="1"/>
  </cols>
  <sheetData>
    <row r="1" spans="1:16" s="1" customFormat="1">
      <c r="A1" s="1" t="s">
        <v>892</v>
      </c>
      <c r="B1" s="1" t="s">
        <v>881</v>
      </c>
      <c r="C1" s="1" t="s">
        <v>0</v>
      </c>
      <c r="D1" s="1" t="s">
        <v>878</v>
      </c>
      <c r="E1" s="1" t="s">
        <v>875</v>
      </c>
      <c r="F1" s="1" t="s">
        <v>877</v>
      </c>
      <c r="G1" s="1" t="s">
        <v>871</v>
      </c>
      <c r="H1" s="1" t="s">
        <v>874</v>
      </c>
      <c r="I1" s="1" t="s">
        <v>872</v>
      </c>
      <c r="J1" s="1" t="s">
        <v>873</v>
      </c>
      <c r="K1" s="1" t="s">
        <v>876</v>
      </c>
      <c r="L1" s="1" t="s">
        <v>884</v>
      </c>
      <c r="M1" s="1" t="s">
        <v>885</v>
      </c>
      <c r="N1" s="3" t="s">
        <v>880</v>
      </c>
      <c r="O1" s="1" t="s">
        <v>1</v>
      </c>
      <c r="P1" s="1" t="s">
        <v>2</v>
      </c>
    </row>
    <row r="2" spans="1:16">
      <c r="A2">
        <v>1</v>
      </c>
      <c r="B2" t="s">
        <v>3</v>
      </c>
      <c r="C2" t="s">
        <v>4</v>
      </c>
      <c r="D2">
        <v>8</v>
      </c>
      <c r="E2">
        <v>4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  <c r="L2">
        <v>4</v>
      </c>
      <c r="M2">
        <v>4</v>
      </c>
      <c r="N2">
        <v>0</v>
      </c>
      <c r="O2">
        <v>33.836300000000001</v>
      </c>
      <c r="P2">
        <v>-96.393299999999996</v>
      </c>
    </row>
    <row r="3" spans="1:16">
      <c r="A3">
        <v>2</v>
      </c>
      <c r="B3" t="s">
        <v>5</v>
      </c>
      <c r="C3" t="s">
        <v>597</v>
      </c>
      <c r="D3">
        <v>34</v>
      </c>
      <c r="E3">
        <v>13</v>
      </c>
      <c r="F3">
        <v>4</v>
      </c>
      <c r="G3">
        <v>13</v>
      </c>
      <c r="H3">
        <v>2</v>
      </c>
      <c r="I3">
        <v>0</v>
      </c>
      <c r="J3">
        <v>0</v>
      </c>
      <c r="K3">
        <v>2</v>
      </c>
      <c r="L3">
        <v>20</v>
      </c>
      <c r="M3">
        <v>14</v>
      </c>
      <c r="N3">
        <v>4</v>
      </c>
      <c r="O3">
        <v>34.760199999999998</v>
      </c>
      <c r="P3">
        <v>-96.657799999999995</v>
      </c>
    </row>
    <row r="4" spans="1:16">
      <c r="A4">
        <v>3</v>
      </c>
      <c r="B4" t="s">
        <v>6</v>
      </c>
      <c r="C4" t="s">
        <v>7</v>
      </c>
      <c r="D4">
        <v>12</v>
      </c>
      <c r="E4">
        <v>10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5</v>
      </c>
      <c r="M4">
        <v>7</v>
      </c>
      <c r="N4">
        <v>0</v>
      </c>
      <c r="O4">
        <v>36.4343</v>
      </c>
      <c r="P4">
        <v>-95.268900000000002</v>
      </c>
    </row>
    <row r="5" spans="1:16">
      <c r="A5">
        <v>4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36.688699999999997</v>
      </c>
      <c r="P5">
        <v>-94.958600000000004</v>
      </c>
    </row>
    <row r="6" spans="1:16">
      <c r="A6">
        <v>5</v>
      </c>
      <c r="B6" t="s">
        <v>10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35.896099999999997</v>
      </c>
      <c r="P6">
        <v>-96.871099999999998</v>
      </c>
    </row>
    <row r="7" spans="1:16">
      <c r="A7">
        <v>6</v>
      </c>
      <c r="B7" t="s">
        <v>12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34.916600000000003</v>
      </c>
      <c r="P7">
        <v>-97.776899999999998</v>
      </c>
    </row>
    <row r="8" spans="1:16">
      <c r="A8">
        <v>7</v>
      </c>
      <c r="B8" t="s">
        <v>14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36.5122</v>
      </c>
      <c r="P8">
        <v>-98.447400000000002</v>
      </c>
    </row>
    <row r="9" spans="1:16">
      <c r="A9">
        <v>8</v>
      </c>
      <c r="B9" t="s">
        <v>16</v>
      </c>
      <c r="C9" t="s">
        <v>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34.879800000000003</v>
      </c>
      <c r="P9">
        <v>-96.412199999999999</v>
      </c>
    </row>
    <row r="10" spans="1:16">
      <c r="A10">
        <v>9</v>
      </c>
      <c r="B10" t="s">
        <v>788</v>
      </c>
      <c r="C10" t="s">
        <v>789</v>
      </c>
      <c r="D10">
        <v>12</v>
      </c>
      <c r="E10">
        <v>4</v>
      </c>
      <c r="F10">
        <v>4</v>
      </c>
      <c r="G10">
        <v>0</v>
      </c>
      <c r="H10">
        <v>2</v>
      </c>
      <c r="I10">
        <v>0</v>
      </c>
      <c r="J10">
        <v>0</v>
      </c>
      <c r="K10">
        <v>2</v>
      </c>
      <c r="L10">
        <v>6</v>
      </c>
      <c r="M10">
        <v>6</v>
      </c>
      <c r="N10">
        <v>0</v>
      </c>
      <c r="O10">
        <v>34.640999999999998</v>
      </c>
      <c r="P10">
        <v>-99.318899999999999</v>
      </c>
    </row>
    <row r="11" spans="1:16">
      <c r="A11">
        <v>10</v>
      </c>
      <c r="B11" t="s">
        <v>18</v>
      </c>
      <c r="C11" t="s">
        <v>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36.803800000000003</v>
      </c>
      <c r="P11">
        <v>-98.680599999999998</v>
      </c>
    </row>
    <row r="12" spans="1:16">
      <c r="A12">
        <v>11</v>
      </c>
      <c r="B12" t="s">
        <v>20</v>
      </c>
      <c r="C12" t="s">
        <v>21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35.1599</v>
      </c>
      <c r="P12">
        <v>-97.875299999999996</v>
      </c>
    </row>
    <row r="13" spans="1:16">
      <c r="A13">
        <v>12</v>
      </c>
      <c r="B13" t="s">
        <v>22</v>
      </c>
      <c r="C13" t="s">
        <v>23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35.061399999999999</v>
      </c>
      <c r="P13">
        <v>-98.256200000000007</v>
      </c>
    </row>
    <row r="14" spans="1:16">
      <c r="A14">
        <v>13</v>
      </c>
      <c r="B14" t="s">
        <v>24</v>
      </c>
      <c r="C14" t="s">
        <v>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34.238999999999997</v>
      </c>
      <c r="P14">
        <v>-95.619699999999995</v>
      </c>
    </row>
    <row r="15" spans="1:16">
      <c r="A15">
        <v>14</v>
      </c>
      <c r="B15" t="s">
        <v>26</v>
      </c>
      <c r="C15" t="s">
        <v>27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35.579599999999999</v>
      </c>
      <c r="P15">
        <v>-98.966999999999999</v>
      </c>
    </row>
    <row r="16" spans="1:16">
      <c r="A16">
        <v>15</v>
      </c>
      <c r="B16" t="s">
        <v>28</v>
      </c>
      <c r="C16" t="s">
        <v>29</v>
      </c>
      <c r="D16">
        <v>20</v>
      </c>
      <c r="E16">
        <v>10</v>
      </c>
      <c r="F16">
        <v>2</v>
      </c>
      <c r="G16">
        <v>2</v>
      </c>
      <c r="H16">
        <v>2</v>
      </c>
      <c r="I16">
        <v>0</v>
      </c>
      <c r="J16">
        <v>0</v>
      </c>
      <c r="K16">
        <v>4</v>
      </c>
      <c r="L16">
        <v>16</v>
      </c>
      <c r="M16">
        <v>4</v>
      </c>
      <c r="N16">
        <v>0</v>
      </c>
      <c r="O16">
        <v>34.2029</v>
      </c>
      <c r="P16">
        <v>-97.131299999999996</v>
      </c>
    </row>
    <row r="17" spans="1:16">
      <c r="A17">
        <v>16</v>
      </c>
      <c r="B17" t="s">
        <v>30</v>
      </c>
      <c r="C17" t="s">
        <v>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35.3551</v>
      </c>
      <c r="P17">
        <v>-94.433700000000002</v>
      </c>
    </row>
    <row r="18" spans="1:16">
      <c r="A18">
        <v>17</v>
      </c>
      <c r="B18" t="s">
        <v>860</v>
      </c>
      <c r="C18" t="s">
        <v>861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36.138599999999997</v>
      </c>
      <c r="P18">
        <v>-99.771900000000002</v>
      </c>
    </row>
    <row r="19" spans="1:16">
      <c r="A19">
        <v>18</v>
      </c>
      <c r="B19" t="s">
        <v>32</v>
      </c>
      <c r="C19" t="s">
        <v>33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34.989899999999999</v>
      </c>
      <c r="P19">
        <v>-96.9221</v>
      </c>
    </row>
    <row r="20" spans="1:16">
      <c r="A20">
        <v>19</v>
      </c>
      <c r="B20" t="s">
        <v>34</v>
      </c>
      <c r="C20" t="s">
        <v>35</v>
      </c>
      <c r="D20">
        <v>25</v>
      </c>
      <c r="E20">
        <v>2</v>
      </c>
      <c r="F20">
        <v>19</v>
      </c>
      <c r="G20">
        <v>2</v>
      </c>
      <c r="H20">
        <v>0</v>
      </c>
      <c r="I20">
        <v>2</v>
      </c>
      <c r="J20">
        <v>0</v>
      </c>
      <c r="K20">
        <v>0</v>
      </c>
      <c r="L20">
        <v>12</v>
      </c>
      <c r="M20">
        <v>13</v>
      </c>
      <c r="N20">
        <v>2</v>
      </c>
      <c r="O20">
        <v>35.493299999999998</v>
      </c>
      <c r="P20">
        <v>-97.554900000000004</v>
      </c>
    </row>
    <row r="21" spans="1:16">
      <c r="A21">
        <v>20</v>
      </c>
      <c r="B21" t="s">
        <v>598</v>
      </c>
      <c r="C21" t="s">
        <v>599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34.3795</v>
      </c>
      <c r="P21">
        <v>-96.144099999999995</v>
      </c>
    </row>
    <row r="22" spans="1:16">
      <c r="A22">
        <v>21</v>
      </c>
      <c r="B22" t="s">
        <v>600</v>
      </c>
      <c r="C22" t="s">
        <v>601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36.580100000000002</v>
      </c>
      <c r="P22">
        <v>-100.6485</v>
      </c>
    </row>
    <row r="23" spans="1:16">
      <c r="A23">
        <v>22</v>
      </c>
      <c r="B23" t="s">
        <v>602</v>
      </c>
      <c r="C23" t="s">
        <v>603</v>
      </c>
      <c r="D23">
        <v>29</v>
      </c>
      <c r="E23">
        <v>19</v>
      </c>
      <c r="F23">
        <v>0</v>
      </c>
      <c r="G23">
        <v>0</v>
      </c>
      <c r="H23">
        <v>0</v>
      </c>
      <c r="I23">
        <v>0</v>
      </c>
      <c r="J23">
        <v>0</v>
      </c>
      <c r="K23">
        <v>10</v>
      </c>
      <c r="L23">
        <v>16</v>
      </c>
      <c r="M23">
        <v>13</v>
      </c>
      <c r="N23">
        <v>0</v>
      </c>
      <c r="O23">
        <v>36.563099999999999</v>
      </c>
      <c r="P23">
        <v>-96.165599999999998</v>
      </c>
    </row>
    <row r="24" spans="1:16">
      <c r="A24">
        <v>23</v>
      </c>
      <c r="B24" t="s">
        <v>36</v>
      </c>
      <c r="C24" t="s">
        <v>864</v>
      </c>
      <c r="D24">
        <v>79</v>
      </c>
      <c r="E24">
        <v>64</v>
      </c>
      <c r="F24">
        <v>4</v>
      </c>
      <c r="G24">
        <v>7</v>
      </c>
      <c r="H24">
        <v>2</v>
      </c>
      <c r="I24">
        <v>2</v>
      </c>
      <c r="J24">
        <v>0</v>
      </c>
      <c r="K24">
        <v>0</v>
      </c>
      <c r="L24">
        <v>52</v>
      </c>
      <c r="M24">
        <v>27</v>
      </c>
      <c r="N24">
        <v>4</v>
      </c>
      <c r="O24">
        <v>36.7333</v>
      </c>
      <c r="P24">
        <v>-95.973200000000006</v>
      </c>
    </row>
    <row r="25" spans="1:16">
      <c r="A25">
        <v>24</v>
      </c>
      <c r="B25" t="s">
        <v>37</v>
      </c>
      <c r="C25" t="s">
        <v>38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34.394799999999996</v>
      </c>
      <c r="P25">
        <v>-94.926500000000004</v>
      </c>
    </row>
    <row r="26" spans="1:16">
      <c r="A26">
        <v>25</v>
      </c>
      <c r="B26" t="s">
        <v>39</v>
      </c>
      <c r="C26" t="s">
        <v>40</v>
      </c>
      <c r="D26">
        <v>4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2</v>
      </c>
      <c r="N26">
        <v>0</v>
      </c>
      <c r="O26">
        <v>36.8095</v>
      </c>
      <c r="P26">
        <v>-100.5239</v>
      </c>
    </row>
    <row r="27" spans="1:16">
      <c r="A27">
        <v>26</v>
      </c>
      <c r="B27" t="s">
        <v>41</v>
      </c>
      <c r="C27" t="s">
        <v>604</v>
      </c>
      <c r="D27">
        <v>2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35.749299999999998</v>
      </c>
      <c r="P27">
        <v>-96.082899999999995</v>
      </c>
    </row>
    <row r="28" spans="1:16">
      <c r="A28">
        <v>27</v>
      </c>
      <c r="B28" t="s">
        <v>42</v>
      </c>
      <c r="C28" t="s">
        <v>43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34.004800000000003</v>
      </c>
      <c r="P28">
        <v>-96.037300000000002</v>
      </c>
    </row>
    <row r="29" spans="1:16">
      <c r="A29">
        <v>28</v>
      </c>
      <c r="B29" t="s">
        <v>44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36.118000000000002</v>
      </c>
      <c r="P29">
        <v>-96.063000000000002</v>
      </c>
    </row>
    <row r="30" spans="1:16">
      <c r="A30">
        <v>29</v>
      </c>
      <c r="B30" t="s">
        <v>46</v>
      </c>
      <c r="C30" t="s">
        <v>605</v>
      </c>
      <c r="D30">
        <v>66</v>
      </c>
      <c r="E30">
        <v>43</v>
      </c>
      <c r="F30">
        <v>7</v>
      </c>
      <c r="G30">
        <v>10</v>
      </c>
      <c r="H30">
        <v>4</v>
      </c>
      <c r="I30">
        <v>2</v>
      </c>
      <c r="J30">
        <v>0</v>
      </c>
      <c r="K30">
        <v>0</v>
      </c>
      <c r="L30">
        <v>38</v>
      </c>
      <c r="M30">
        <v>28</v>
      </c>
      <c r="N30">
        <v>0</v>
      </c>
      <c r="O30">
        <v>35.5152</v>
      </c>
      <c r="P30">
        <v>-97.631</v>
      </c>
    </row>
    <row r="31" spans="1:16">
      <c r="A31">
        <v>30</v>
      </c>
      <c r="B31" t="s">
        <v>47</v>
      </c>
      <c r="C31" t="s">
        <v>606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35.319200000000002</v>
      </c>
      <c r="P31">
        <v>-97.016900000000007</v>
      </c>
    </row>
    <row r="32" spans="1:16">
      <c r="A32">
        <v>31</v>
      </c>
      <c r="B32" t="s">
        <v>48</v>
      </c>
      <c r="C32" t="s">
        <v>49</v>
      </c>
      <c r="D32">
        <v>8</v>
      </c>
      <c r="E32">
        <v>4</v>
      </c>
      <c r="F32">
        <v>2</v>
      </c>
      <c r="G32">
        <v>2</v>
      </c>
      <c r="H32">
        <v>0</v>
      </c>
      <c r="I32">
        <v>0</v>
      </c>
      <c r="J32">
        <v>0</v>
      </c>
      <c r="K32">
        <v>0</v>
      </c>
      <c r="L32">
        <v>6</v>
      </c>
      <c r="M32">
        <v>2</v>
      </c>
      <c r="N32">
        <v>0</v>
      </c>
      <c r="O32">
        <v>34.180100000000003</v>
      </c>
      <c r="P32">
        <v>-98.470100000000002</v>
      </c>
    </row>
    <row r="33" spans="1:16">
      <c r="A33">
        <v>32</v>
      </c>
      <c r="B33" t="s">
        <v>50</v>
      </c>
      <c r="C33" t="s">
        <v>51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36.531599999999997</v>
      </c>
      <c r="P33">
        <v>-97.444500000000005</v>
      </c>
    </row>
    <row r="34" spans="1:16">
      <c r="A34">
        <v>33</v>
      </c>
      <c r="B34" t="s">
        <v>52</v>
      </c>
      <c r="C34" t="s">
        <v>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35.306399999999996</v>
      </c>
      <c r="P34">
        <v>-98.3446</v>
      </c>
    </row>
    <row r="35" spans="1:16">
      <c r="A35">
        <v>34</v>
      </c>
      <c r="B35" t="s">
        <v>607</v>
      </c>
      <c r="C35" t="s">
        <v>608</v>
      </c>
      <c r="D35">
        <v>63</v>
      </c>
      <c r="E35">
        <v>49</v>
      </c>
      <c r="F35">
        <v>4</v>
      </c>
      <c r="G35">
        <v>2</v>
      </c>
      <c r="H35">
        <v>2</v>
      </c>
      <c r="I35">
        <v>2</v>
      </c>
      <c r="J35">
        <v>0</v>
      </c>
      <c r="K35">
        <v>4</v>
      </c>
      <c r="L35">
        <v>51</v>
      </c>
      <c r="M35">
        <v>12</v>
      </c>
      <c r="N35">
        <v>2</v>
      </c>
      <c r="O35">
        <v>35.936</v>
      </c>
      <c r="P35">
        <v>-95.875200000000007</v>
      </c>
    </row>
    <row r="36" spans="1:16">
      <c r="A36">
        <v>35</v>
      </c>
      <c r="B36" t="s">
        <v>54</v>
      </c>
      <c r="C36" t="s">
        <v>55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36.788600000000002</v>
      </c>
      <c r="P36">
        <v>-97.281499999999994</v>
      </c>
    </row>
    <row r="37" spans="1:16">
      <c r="A37">
        <v>36</v>
      </c>
      <c r="B37" t="s">
        <v>56</v>
      </c>
      <c r="C37" t="s">
        <v>57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34.778599999999997</v>
      </c>
      <c r="P37">
        <v>-99.335099999999997</v>
      </c>
    </row>
    <row r="38" spans="1:16">
      <c r="A38">
        <v>37</v>
      </c>
      <c r="B38" t="s">
        <v>58</v>
      </c>
      <c r="C38" t="s">
        <v>59</v>
      </c>
      <c r="D38">
        <v>12</v>
      </c>
      <c r="E38">
        <v>10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10</v>
      </c>
      <c r="M38">
        <v>2</v>
      </c>
      <c r="N38">
        <v>0</v>
      </c>
      <c r="O38">
        <v>35.150300000000001</v>
      </c>
      <c r="P38">
        <v>-97.668300000000002</v>
      </c>
    </row>
    <row r="39" spans="1:16">
      <c r="A39">
        <v>38</v>
      </c>
      <c r="B39" t="s">
        <v>60</v>
      </c>
      <c r="C39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36.801699999999997</v>
      </c>
      <c r="P39">
        <v>-95.070999999999998</v>
      </c>
    </row>
    <row r="40" spans="1:16">
      <c r="A40">
        <v>39</v>
      </c>
      <c r="B40" t="s">
        <v>62</v>
      </c>
      <c r="C40" t="s">
        <v>63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36.728200000000001</v>
      </c>
      <c r="P40">
        <v>-102.50490000000001</v>
      </c>
    </row>
    <row r="41" spans="1:16">
      <c r="A41">
        <v>40</v>
      </c>
      <c r="B41" t="s">
        <v>64</v>
      </c>
      <c r="C41" t="s">
        <v>65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35.189900000000002</v>
      </c>
      <c r="P41">
        <v>-94.792199999999994</v>
      </c>
    </row>
    <row r="42" spans="1:16">
      <c r="A42">
        <v>41</v>
      </c>
      <c r="B42" t="s">
        <v>66</v>
      </c>
      <c r="C42" t="s">
        <v>67</v>
      </c>
      <c r="D42">
        <v>36</v>
      </c>
      <c r="E42">
        <v>10</v>
      </c>
      <c r="F42">
        <v>4</v>
      </c>
      <c r="G42">
        <v>13</v>
      </c>
      <c r="H42">
        <v>2</v>
      </c>
      <c r="I42">
        <v>0</v>
      </c>
      <c r="J42">
        <v>0</v>
      </c>
      <c r="K42">
        <v>7</v>
      </c>
      <c r="L42">
        <v>25</v>
      </c>
      <c r="M42">
        <v>11</v>
      </c>
      <c r="N42">
        <v>2</v>
      </c>
      <c r="O42">
        <v>34.893999999999998</v>
      </c>
      <c r="P42">
        <v>-98.364400000000003</v>
      </c>
    </row>
    <row r="43" spans="1:16">
      <c r="A43">
        <v>42</v>
      </c>
      <c r="B43" t="s">
        <v>68</v>
      </c>
      <c r="C43" t="s">
        <v>69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34.0276</v>
      </c>
      <c r="P43">
        <v>-95.868099999999998</v>
      </c>
    </row>
    <row r="44" spans="1:16">
      <c r="A44">
        <v>43</v>
      </c>
      <c r="B44" t="s">
        <v>70</v>
      </c>
      <c r="C44" t="s">
        <v>71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35.1479</v>
      </c>
      <c r="P44">
        <v>-96.667699999999996</v>
      </c>
    </row>
    <row r="45" spans="1:16">
      <c r="A45">
        <v>44</v>
      </c>
      <c r="B45" t="s">
        <v>72</v>
      </c>
      <c r="C45" t="s">
        <v>73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35.667299999999997</v>
      </c>
      <c r="P45">
        <v>-95.197900000000004</v>
      </c>
    </row>
    <row r="46" spans="1:16">
      <c r="A46">
        <v>45</v>
      </c>
      <c r="B46" t="s">
        <v>74</v>
      </c>
      <c r="C46" t="s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34.645000000000003</v>
      </c>
      <c r="P46">
        <v>-97.817899999999995</v>
      </c>
    </row>
    <row r="47" spans="1:16">
      <c r="A47">
        <v>46</v>
      </c>
      <c r="B47" t="s">
        <v>76</v>
      </c>
      <c r="C47" t="s">
        <v>77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35.232799999999997</v>
      </c>
      <c r="P47">
        <v>-97.706000000000003</v>
      </c>
    </row>
    <row r="48" spans="1:16">
      <c r="A48">
        <v>47</v>
      </c>
      <c r="B48" t="s">
        <v>814</v>
      </c>
      <c r="C48" t="s">
        <v>815</v>
      </c>
      <c r="D48">
        <v>7</v>
      </c>
      <c r="E48">
        <v>5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7</v>
      </c>
      <c r="M48">
        <v>0</v>
      </c>
      <c r="N48">
        <v>0</v>
      </c>
      <c r="O48">
        <v>35.841200000000001</v>
      </c>
      <c r="P48">
        <v>-96.397800000000004</v>
      </c>
    </row>
    <row r="49" spans="1:16">
      <c r="A49">
        <v>48</v>
      </c>
      <c r="B49" t="s">
        <v>609</v>
      </c>
      <c r="C49" t="s">
        <v>829</v>
      </c>
      <c r="D49">
        <v>141</v>
      </c>
      <c r="E49">
        <v>100</v>
      </c>
      <c r="F49">
        <v>10</v>
      </c>
      <c r="G49">
        <v>7</v>
      </c>
      <c r="H49">
        <v>5</v>
      </c>
      <c r="I49">
        <v>4</v>
      </c>
      <c r="J49">
        <v>2</v>
      </c>
      <c r="K49">
        <v>13</v>
      </c>
      <c r="L49">
        <v>96</v>
      </c>
      <c r="M49">
        <v>45</v>
      </c>
      <c r="N49">
        <v>0</v>
      </c>
      <c r="O49">
        <v>36.072400000000002</v>
      </c>
      <c r="P49">
        <v>-95.766900000000007</v>
      </c>
    </row>
    <row r="50" spans="1:16">
      <c r="A50">
        <v>49</v>
      </c>
      <c r="B50" t="s">
        <v>609</v>
      </c>
      <c r="C50" t="s">
        <v>610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36.052799999999998</v>
      </c>
      <c r="P50">
        <v>-95.781099999999995</v>
      </c>
    </row>
    <row r="51" spans="1:16">
      <c r="A51">
        <v>50</v>
      </c>
      <c r="B51" t="s">
        <v>609</v>
      </c>
      <c r="C51" t="s">
        <v>816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36.016500000000001</v>
      </c>
      <c r="P51">
        <v>-95.790199999999999</v>
      </c>
    </row>
    <row r="52" spans="1:16">
      <c r="A52">
        <v>51</v>
      </c>
      <c r="B52" t="s">
        <v>611</v>
      </c>
      <c r="C52" t="s">
        <v>612</v>
      </c>
      <c r="D52">
        <v>33</v>
      </c>
      <c r="E52">
        <v>16</v>
      </c>
      <c r="F52">
        <v>0</v>
      </c>
      <c r="G52">
        <v>13</v>
      </c>
      <c r="H52">
        <v>2</v>
      </c>
      <c r="I52">
        <v>2</v>
      </c>
      <c r="J52">
        <v>0</v>
      </c>
      <c r="K52">
        <v>0</v>
      </c>
      <c r="L52">
        <v>13</v>
      </c>
      <c r="M52">
        <v>20</v>
      </c>
      <c r="N52">
        <v>0</v>
      </c>
      <c r="O52">
        <v>34.031399999999998</v>
      </c>
      <c r="P52">
        <v>-94.737300000000005</v>
      </c>
    </row>
    <row r="53" spans="1:16">
      <c r="A53">
        <v>52</v>
      </c>
      <c r="B53" t="s">
        <v>78</v>
      </c>
      <c r="C53" t="s">
        <v>865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36.829799999999999</v>
      </c>
      <c r="P53">
        <v>-99.626999999999995</v>
      </c>
    </row>
    <row r="54" spans="1:16">
      <c r="A54">
        <v>53</v>
      </c>
      <c r="B54" t="s">
        <v>79</v>
      </c>
      <c r="C54" t="s">
        <v>80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34.731299999999997</v>
      </c>
      <c r="P54">
        <v>-95.245800000000003</v>
      </c>
    </row>
    <row r="55" spans="1:16">
      <c r="A55">
        <v>54</v>
      </c>
      <c r="B55" t="s">
        <v>81</v>
      </c>
      <c r="C55" t="s">
        <v>82</v>
      </c>
      <c r="D55">
        <v>4</v>
      </c>
      <c r="E55">
        <v>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2</v>
      </c>
      <c r="N55">
        <v>0</v>
      </c>
      <c r="O55">
        <v>36.901600000000002</v>
      </c>
      <c r="P55">
        <v>-98.422700000000006</v>
      </c>
    </row>
    <row r="56" spans="1:16">
      <c r="A56">
        <v>55</v>
      </c>
      <c r="B56" t="s">
        <v>83</v>
      </c>
      <c r="C56" t="s">
        <v>84</v>
      </c>
      <c r="D56">
        <v>4</v>
      </c>
      <c r="E56">
        <v>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2</v>
      </c>
      <c r="N56">
        <v>0</v>
      </c>
      <c r="O56">
        <v>35.348399999999998</v>
      </c>
      <c r="P56">
        <v>-99.1708</v>
      </c>
    </row>
    <row r="57" spans="1:16">
      <c r="A57">
        <v>56</v>
      </c>
      <c r="B57" t="s">
        <v>85</v>
      </c>
      <c r="C57" t="s">
        <v>86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35.338000000000001</v>
      </c>
      <c r="P57">
        <v>-96.459000000000003</v>
      </c>
    </row>
    <row r="58" spans="1:16">
      <c r="A58">
        <v>57</v>
      </c>
      <c r="B58" t="s">
        <v>87</v>
      </c>
      <c r="C58" t="s">
        <v>613</v>
      </c>
      <c r="D58">
        <v>16</v>
      </c>
      <c r="E58">
        <v>7</v>
      </c>
      <c r="F58">
        <v>0</v>
      </c>
      <c r="G58">
        <v>7</v>
      </c>
      <c r="H58">
        <v>2</v>
      </c>
      <c r="I58">
        <v>0</v>
      </c>
      <c r="J58">
        <v>0</v>
      </c>
      <c r="K58">
        <v>0</v>
      </c>
      <c r="L58">
        <v>7</v>
      </c>
      <c r="M58">
        <v>9</v>
      </c>
      <c r="N58">
        <v>0</v>
      </c>
      <c r="O58">
        <v>34.860900000000001</v>
      </c>
      <c r="P58">
        <v>-96.662099999999995</v>
      </c>
    </row>
    <row r="59" spans="1:16">
      <c r="A59">
        <v>58</v>
      </c>
      <c r="B59" t="s">
        <v>614</v>
      </c>
      <c r="C59" t="s">
        <v>615</v>
      </c>
      <c r="D59">
        <v>13</v>
      </c>
      <c r="E59">
        <v>7</v>
      </c>
      <c r="F59">
        <v>2</v>
      </c>
      <c r="G59">
        <v>0</v>
      </c>
      <c r="H59">
        <v>2</v>
      </c>
      <c r="I59">
        <v>0</v>
      </c>
      <c r="J59">
        <v>0</v>
      </c>
      <c r="K59">
        <v>2</v>
      </c>
      <c r="L59">
        <v>2</v>
      </c>
      <c r="M59">
        <v>11</v>
      </c>
      <c r="N59">
        <v>0</v>
      </c>
      <c r="O59">
        <v>34.623100000000001</v>
      </c>
      <c r="P59">
        <v>-98.624899999999997</v>
      </c>
    </row>
    <row r="60" spans="1:16">
      <c r="A60">
        <v>59</v>
      </c>
      <c r="B60" t="s">
        <v>88</v>
      </c>
      <c r="C60" t="s">
        <v>89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34.121299999999998</v>
      </c>
      <c r="P60">
        <v>-96.271100000000004</v>
      </c>
    </row>
    <row r="61" spans="1:16">
      <c r="A61">
        <v>60</v>
      </c>
      <c r="B61" t="s">
        <v>90</v>
      </c>
      <c r="C61" t="s">
        <v>91</v>
      </c>
      <c r="D61">
        <v>19</v>
      </c>
      <c r="E61">
        <v>10</v>
      </c>
      <c r="F61">
        <v>0</v>
      </c>
      <c r="G61">
        <v>7</v>
      </c>
      <c r="H61">
        <v>0</v>
      </c>
      <c r="I61">
        <v>0</v>
      </c>
      <c r="J61">
        <v>0</v>
      </c>
      <c r="K61">
        <v>2</v>
      </c>
      <c r="L61">
        <v>10</v>
      </c>
      <c r="M61">
        <v>9</v>
      </c>
      <c r="N61">
        <v>0</v>
      </c>
      <c r="O61">
        <v>33.936500000000002</v>
      </c>
      <c r="P61">
        <v>-96.429299999999998</v>
      </c>
    </row>
    <row r="62" spans="1:16">
      <c r="A62">
        <v>61</v>
      </c>
      <c r="B62" t="s">
        <v>92</v>
      </c>
      <c r="C62" t="s">
        <v>93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35.601199999999999</v>
      </c>
      <c r="P62">
        <v>-98.121099999999998</v>
      </c>
    </row>
    <row r="63" spans="1:16">
      <c r="A63">
        <v>62</v>
      </c>
      <c r="B63" t="s">
        <v>94</v>
      </c>
      <c r="C63" t="s">
        <v>95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34.965899999999998</v>
      </c>
      <c r="P63">
        <v>-96.245900000000006</v>
      </c>
    </row>
    <row r="64" spans="1:16">
      <c r="A64">
        <v>63</v>
      </c>
      <c r="B64" t="s">
        <v>96</v>
      </c>
      <c r="C64" t="s">
        <v>97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35.171399999999998</v>
      </c>
      <c r="P64">
        <v>-95.656700000000001</v>
      </c>
    </row>
    <row r="65" spans="1:16">
      <c r="A65">
        <v>64</v>
      </c>
      <c r="B65" t="s">
        <v>98</v>
      </c>
      <c r="C65" t="s">
        <v>99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34.235599999999998</v>
      </c>
      <c r="P65">
        <v>-96.211600000000004</v>
      </c>
    </row>
    <row r="66" spans="1:16">
      <c r="A66">
        <v>65</v>
      </c>
      <c r="B66" t="s">
        <v>616</v>
      </c>
      <c r="C66" t="s">
        <v>617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36.532499999999999</v>
      </c>
      <c r="P66">
        <v>-95.924800000000005</v>
      </c>
    </row>
    <row r="67" spans="1:16">
      <c r="A67">
        <v>66</v>
      </c>
      <c r="B67" t="s">
        <v>100</v>
      </c>
      <c r="C67" t="s">
        <v>101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36.048999999999999</v>
      </c>
      <c r="P67">
        <v>-98.587100000000007</v>
      </c>
    </row>
    <row r="68" spans="1:16">
      <c r="A68">
        <v>67</v>
      </c>
      <c r="B68" t="s">
        <v>102</v>
      </c>
      <c r="C68" t="s">
        <v>103</v>
      </c>
      <c r="D68">
        <v>4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</v>
      </c>
      <c r="M68">
        <v>2</v>
      </c>
      <c r="N68">
        <v>0</v>
      </c>
      <c r="O68">
        <v>35.4178</v>
      </c>
      <c r="P68">
        <v>-99.2821</v>
      </c>
    </row>
    <row r="69" spans="1:16">
      <c r="A69">
        <v>68</v>
      </c>
      <c r="B69" t="s">
        <v>104</v>
      </c>
      <c r="C69" t="s">
        <v>105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35.102699999999999</v>
      </c>
      <c r="P69">
        <v>-98.603399999999993</v>
      </c>
    </row>
    <row r="70" spans="1:16">
      <c r="A70">
        <v>69</v>
      </c>
      <c r="B70" t="s">
        <v>106</v>
      </c>
      <c r="C70" t="s">
        <v>107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35.804499999999997</v>
      </c>
      <c r="P70">
        <v>-97.012699999999995</v>
      </c>
    </row>
    <row r="71" spans="1:16">
      <c r="A71">
        <v>70</v>
      </c>
      <c r="B71" t="s">
        <v>108</v>
      </c>
      <c r="C71" t="s">
        <v>109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35.801200000000001</v>
      </c>
      <c r="P71">
        <v>-97.677199999999999</v>
      </c>
    </row>
    <row r="72" spans="1:16">
      <c r="A72">
        <v>71</v>
      </c>
      <c r="B72" t="s">
        <v>618</v>
      </c>
      <c r="C72" t="s">
        <v>619</v>
      </c>
      <c r="D72">
        <v>15</v>
      </c>
      <c r="E72">
        <v>4</v>
      </c>
      <c r="F72">
        <v>4</v>
      </c>
      <c r="G72">
        <v>7</v>
      </c>
      <c r="H72">
        <v>0</v>
      </c>
      <c r="I72">
        <v>0</v>
      </c>
      <c r="J72">
        <v>0</v>
      </c>
      <c r="K72">
        <v>0</v>
      </c>
      <c r="L72">
        <v>9</v>
      </c>
      <c r="M72">
        <v>6</v>
      </c>
      <c r="N72">
        <v>0</v>
      </c>
      <c r="O72">
        <v>36.168900000000001</v>
      </c>
      <c r="P72">
        <v>-95.755600000000001</v>
      </c>
    </row>
    <row r="73" spans="1:16">
      <c r="A73">
        <v>72</v>
      </c>
      <c r="B73" t="s">
        <v>110</v>
      </c>
      <c r="C73" t="s">
        <v>111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35.7179</v>
      </c>
      <c r="P73">
        <v>-94.751199999999997</v>
      </c>
    </row>
    <row r="74" spans="1:16">
      <c r="A74">
        <v>73</v>
      </c>
      <c r="B74" t="s">
        <v>112</v>
      </c>
      <c r="C74" t="s">
        <v>113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34.930799999999998</v>
      </c>
      <c r="P74">
        <v>-98.139600000000002</v>
      </c>
    </row>
    <row r="75" spans="1:16">
      <c r="A75">
        <v>74</v>
      </c>
      <c r="B75" t="s">
        <v>114</v>
      </c>
      <c r="C75" t="s">
        <v>115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35.448500000000003</v>
      </c>
      <c r="P75">
        <v>-94.7072</v>
      </c>
    </row>
    <row r="76" spans="1:16">
      <c r="A76">
        <v>75</v>
      </c>
      <c r="B76" t="s">
        <v>790</v>
      </c>
      <c r="C76" t="s">
        <v>791</v>
      </c>
      <c r="D76">
        <v>12</v>
      </c>
      <c r="E76">
        <v>10</v>
      </c>
      <c r="F76"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7</v>
      </c>
      <c r="M76">
        <v>5</v>
      </c>
      <c r="N76">
        <v>0</v>
      </c>
      <c r="O76">
        <v>34.607900000000001</v>
      </c>
      <c r="P76">
        <v>-98.093199999999996</v>
      </c>
    </row>
    <row r="77" spans="1:16">
      <c r="A77">
        <v>76</v>
      </c>
      <c r="B77" t="s">
        <v>620</v>
      </c>
      <c r="C77" t="s">
        <v>621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35.705199999999998</v>
      </c>
      <c r="P77">
        <v>-96.882499999999993</v>
      </c>
    </row>
    <row r="78" spans="1:16">
      <c r="A78">
        <v>77</v>
      </c>
      <c r="B78" t="s">
        <v>116</v>
      </c>
      <c r="C78" t="s">
        <v>117</v>
      </c>
      <c r="D78">
        <v>4</v>
      </c>
      <c r="E78">
        <v>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</v>
      </c>
      <c r="M78">
        <v>2</v>
      </c>
      <c r="N78">
        <v>0</v>
      </c>
      <c r="O78">
        <v>34.423999999999999</v>
      </c>
      <c r="P78">
        <v>-98.656400000000005</v>
      </c>
    </row>
    <row r="79" spans="1:16">
      <c r="A79">
        <v>78</v>
      </c>
      <c r="B79" t="s">
        <v>622</v>
      </c>
      <c r="C79" t="s">
        <v>623</v>
      </c>
      <c r="D79">
        <v>10</v>
      </c>
      <c r="E79">
        <v>4</v>
      </c>
      <c r="F79">
        <v>0</v>
      </c>
      <c r="G79">
        <v>4</v>
      </c>
      <c r="H79">
        <v>2</v>
      </c>
      <c r="I79">
        <v>0</v>
      </c>
      <c r="J79">
        <v>0</v>
      </c>
      <c r="K79">
        <v>0</v>
      </c>
      <c r="L79">
        <v>4</v>
      </c>
      <c r="M79">
        <v>6</v>
      </c>
      <c r="N79">
        <v>0</v>
      </c>
      <c r="O79">
        <v>35.470700000000001</v>
      </c>
      <c r="P79">
        <v>-95.537599999999998</v>
      </c>
    </row>
    <row r="80" spans="1:16">
      <c r="A80">
        <v>79</v>
      </c>
      <c r="B80" t="s">
        <v>118</v>
      </c>
      <c r="C80" t="s">
        <v>119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36.539700000000003</v>
      </c>
      <c r="P80">
        <v>-95.439499999999995</v>
      </c>
    </row>
    <row r="81" spans="1:16">
      <c r="A81">
        <v>80</v>
      </c>
      <c r="B81" t="s">
        <v>120</v>
      </c>
      <c r="C81" t="s">
        <v>121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36.753</v>
      </c>
      <c r="P81">
        <v>-98.352500000000006</v>
      </c>
    </row>
    <row r="82" spans="1:16">
      <c r="A82">
        <v>81</v>
      </c>
      <c r="B82" t="s">
        <v>122</v>
      </c>
      <c r="C82" t="s">
        <v>123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35.608199999999997</v>
      </c>
      <c r="P82">
        <v>-99.665800000000004</v>
      </c>
    </row>
    <row r="83" spans="1:16">
      <c r="A83">
        <v>82</v>
      </c>
      <c r="B83" t="s">
        <v>124</v>
      </c>
      <c r="C83" t="s">
        <v>125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35.051200000000001</v>
      </c>
      <c r="P83">
        <v>-97.956599999999995</v>
      </c>
    </row>
    <row r="84" spans="1:16">
      <c r="A84">
        <v>83</v>
      </c>
      <c r="B84" t="s">
        <v>126</v>
      </c>
      <c r="C84" t="s">
        <v>127</v>
      </c>
      <c r="D84">
        <v>12</v>
      </c>
      <c r="E84">
        <v>10</v>
      </c>
      <c r="F84">
        <v>0</v>
      </c>
      <c r="G84">
        <v>0</v>
      </c>
      <c r="H84">
        <v>2</v>
      </c>
      <c r="I84">
        <v>0</v>
      </c>
      <c r="J84">
        <v>0</v>
      </c>
      <c r="K84">
        <v>0</v>
      </c>
      <c r="L84">
        <v>5</v>
      </c>
      <c r="M84">
        <v>7</v>
      </c>
      <c r="N84">
        <v>0</v>
      </c>
      <c r="O84">
        <v>36.464300000000001</v>
      </c>
      <c r="P84">
        <v>-97.927599999999998</v>
      </c>
    </row>
    <row r="85" spans="1:16">
      <c r="A85">
        <v>84</v>
      </c>
      <c r="B85" t="s">
        <v>128</v>
      </c>
      <c r="C85" t="s">
        <v>792</v>
      </c>
      <c r="D85">
        <v>45</v>
      </c>
      <c r="E85">
        <v>31</v>
      </c>
      <c r="F85">
        <v>4</v>
      </c>
      <c r="G85">
        <v>4</v>
      </c>
      <c r="H85">
        <v>2</v>
      </c>
      <c r="I85">
        <v>0</v>
      </c>
      <c r="J85">
        <v>0</v>
      </c>
      <c r="K85">
        <v>4</v>
      </c>
      <c r="L85">
        <v>34</v>
      </c>
      <c r="M85">
        <v>11</v>
      </c>
      <c r="N85">
        <v>0</v>
      </c>
      <c r="O85">
        <v>35.477899999999998</v>
      </c>
      <c r="P85">
        <v>-97.279300000000006</v>
      </c>
    </row>
    <row r="86" spans="1:16">
      <c r="A86">
        <v>85</v>
      </c>
      <c r="B86" t="s">
        <v>129</v>
      </c>
      <c r="C86" t="s">
        <v>130</v>
      </c>
      <c r="D86">
        <v>8</v>
      </c>
      <c r="E86">
        <v>4</v>
      </c>
      <c r="F86">
        <v>0</v>
      </c>
      <c r="G86">
        <v>2</v>
      </c>
      <c r="H86">
        <v>0</v>
      </c>
      <c r="I86">
        <v>0</v>
      </c>
      <c r="J86">
        <v>0</v>
      </c>
      <c r="K86">
        <v>2</v>
      </c>
      <c r="L86">
        <v>4</v>
      </c>
      <c r="M86">
        <v>4</v>
      </c>
      <c r="N86">
        <v>0</v>
      </c>
      <c r="O86">
        <v>36.192599999999999</v>
      </c>
      <c r="P86">
        <v>-95.344999999999999</v>
      </c>
    </row>
    <row r="87" spans="1:16">
      <c r="A87">
        <v>86</v>
      </c>
      <c r="B87" t="s">
        <v>131</v>
      </c>
      <c r="C87" t="s">
        <v>132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36.386699999999998</v>
      </c>
      <c r="P87">
        <v>-98.089799999999997</v>
      </c>
    </row>
    <row r="88" spans="1:16">
      <c r="A88">
        <v>87</v>
      </c>
      <c r="B88" t="s">
        <v>624</v>
      </c>
      <c r="C88" t="s">
        <v>625</v>
      </c>
      <c r="D88">
        <v>73</v>
      </c>
      <c r="E88">
        <v>43</v>
      </c>
      <c r="F88">
        <v>4</v>
      </c>
      <c r="G88">
        <v>22</v>
      </c>
      <c r="H88">
        <v>0</v>
      </c>
      <c r="I88">
        <v>4</v>
      </c>
      <c r="J88">
        <v>0</v>
      </c>
      <c r="K88">
        <v>0</v>
      </c>
      <c r="L88">
        <v>29</v>
      </c>
      <c r="M88">
        <v>44</v>
      </c>
      <c r="N88">
        <v>0</v>
      </c>
      <c r="O88">
        <v>36.329099999999997</v>
      </c>
      <c r="P88">
        <v>-95.6066</v>
      </c>
    </row>
    <row r="89" spans="1:16">
      <c r="A89">
        <v>88</v>
      </c>
      <c r="B89" t="s">
        <v>133</v>
      </c>
      <c r="C89" t="s">
        <v>134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34.590800000000002</v>
      </c>
      <c r="P89">
        <v>-95.366</v>
      </c>
    </row>
    <row r="90" spans="1:16">
      <c r="A90">
        <v>89</v>
      </c>
      <c r="B90" t="s">
        <v>135</v>
      </c>
      <c r="C90" t="s">
        <v>136</v>
      </c>
      <c r="D90">
        <v>37</v>
      </c>
      <c r="E90">
        <v>25</v>
      </c>
      <c r="F90">
        <v>2</v>
      </c>
      <c r="G90">
        <v>4</v>
      </c>
      <c r="H90">
        <v>2</v>
      </c>
      <c r="I90">
        <v>2</v>
      </c>
      <c r="J90">
        <v>0</v>
      </c>
      <c r="K90">
        <v>2</v>
      </c>
      <c r="L90">
        <v>20</v>
      </c>
      <c r="M90">
        <v>17</v>
      </c>
      <c r="N90">
        <v>0</v>
      </c>
      <c r="O90">
        <v>36.314300000000003</v>
      </c>
      <c r="P90">
        <v>-96.475200000000001</v>
      </c>
    </row>
    <row r="91" spans="1:16">
      <c r="A91">
        <v>90</v>
      </c>
      <c r="B91" t="s">
        <v>626</v>
      </c>
      <c r="C91" t="s">
        <v>627</v>
      </c>
      <c r="D91">
        <v>20</v>
      </c>
      <c r="E91">
        <v>10</v>
      </c>
      <c r="F91">
        <v>4</v>
      </c>
      <c r="G91">
        <v>2</v>
      </c>
      <c r="H91">
        <v>2</v>
      </c>
      <c r="I91">
        <v>0</v>
      </c>
      <c r="J91">
        <v>0</v>
      </c>
      <c r="K91">
        <v>2</v>
      </c>
      <c r="L91">
        <v>16</v>
      </c>
      <c r="M91">
        <v>4</v>
      </c>
      <c r="N91">
        <v>2</v>
      </c>
      <c r="O91">
        <v>35.503700000000002</v>
      </c>
      <c r="P91">
        <v>-98.983900000000006</v>
      </c>
    </row>
    <row r="92" spans="1:16">
      <c r="A92">
        <v>91</v>
      </c>
      <c r="B92" t="s">
        <v>628</v>
      </c>
      <c r="C92" t="s">
        <v>629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34.534399999999998</v>
      </c>
      <c r="P92">
        <v>-96.2196</v>
      </c>
    </row>
    <row r="93" spans="1:16">
      <c r="A93">
        <v>92</v>
      </c>
      <c r="B93" t="s">
        <v>630</v>
      </c>
      <c r="C93" t="s">
        <v>631</v>
      </c>
      <c r="D93">
        <v>14</v>
      </c>
      <c r="E93">
        <v>7</v>
      </c>
      <c r="F93">
        <v>0</v>
      </c>
      <c r="G93">
        <v>7</v>
      </c>
      <c r="H93">
        <v>0</v>
      </c>
      <c r="I93">
        <v>0</v>
      </c>
      <c r="J93">
        <v>0</v>
      </c>
      <c r="K93">
        <v>0</v>
      </c>
      <c r="L93">
        <v>7</v>
      </c>
      <c r="M93">
        <v>7</v>
      </c>
      <c r="N93">
        <v>0</v>
      </c>
      <c r="O93">
        <v>33.859200000000001</v>
      </c>
      <c r="P93">
        <v>-96.506500000000003</v>
      </c>
    </row>
    <row r="94" spans="1:16">
      <c r="A94">
        <v>93</v>
      </c>
      <c r="B94" t="s">
        <v>137</v>
      </c>
      <c r="C94" t="s">
        <v>138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36.263199999999998</v>
      </c>
      <c r="P94">
        <v>-94.692400000000006</v>
      </c>
    </row>
    <row r="95" spans="1:16">
      <c r="A95">
        <v>94</v>
      </c>
      <c r="B95" t="s">
        <v>139</v>
      </c>
      <c r="C95" t="s">
        <v>140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34.271999999999998</v>
      </c>
      <c r="P95">
        <v>-96.421400000000006</v>
      </c>
    </row>
    <row r="96" spans="1:16">
      <c r="A96">
        <v>95</v>
      </c>
      <c r="B96" t="s">
        <v>632</v>
      </c>
      <c r="C96" t="s">
        <v>633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36.3673</v>
      </c>
      <c r="P96">
        <v>-95.856399999999994</v>
      </c>
    </row>
    <row r="97" spans="1:16">
      <c r="A97">
        <v>96</v>
      </c>
      <c r="B97" t="s">
        <v>634</v>
      </c>
      <c r="C97" t="s">
        <v>635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34.365600000000001</v>
      </c>
      <c r="P97">
        <v>-97.974400000000003</v>
      </c>
    </row>
    <row r="98" spans="1:16">
      <c r="A98">
        <v>97</v>
      </c>
      <c r="B98" t="s">
        <v>141</v>
      </c>
      <c r="C98" t="s">
        <v>142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36.9283</v>
      </c>
      <c r="P98">
        <v>-94.872799999999998</v>
      </c>
    </row>
    <row r="99" spans="1:16">
      <c r="A99">
        <v>98</v>
      </c>
      <c r="B99" t="s">
        <v>143</v>
      </c>
      <c r="C99" t="s">
        <v>144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36.916699999999999</v>
      </c>
      <c r="P99">
        <v>-95.919600000000003</v>
      </c>
    </row>
    <row r="100" spans="1:16">
      <c r="A100">
        <v>99</v>
      </c>
      <c r="B100" t="s">
        <v>145</v>
      </c>
      <c r="C100" t="s">
        <v>146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35.2943</v>
      </c>
      <c r="P100">
        <v>-98.982299999999995</v>
      </c>
    </row>
    <row r="101" spans="1:16">
      <c r="A101">
        <v>100</v>
      </c>
      <c r="B101" t="s">
        <v>147</v>
      </c>
      <c r="C101" t="s">
        <v>148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36.305900000000001</v>
      </c>
      <c r="P101">
        <v>-97.581999999999994</v>
      </c>
    </row>
    <row r="102" spans="1:16">
      <c r="A102">
        <v>101</v>
      </c>
      <c r="B102" t="s">
        <v>149</v>
      </c>
      <c r="C102" t="s">
        <v>817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35.950099999999999</v>
      </c>
      <c r="P102">
        <v>-95.634799999999998</v>
      </c>
    </row>
    <row r="103" spans="1:16">
      <c r="A103">
        <v>102</v>
      </c>
      <c r="B103" t="s">
        <v>150</v>
      </c>
      <c r="C103" t="s">
        <v>151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35.950800000000001</v>
      </c>
      <c r="P103">
        <v>-97.235100000000003</v>
      </c>
    </row>
    <row r="104" spans="1:16">
      <c r="A104">
        <v>103</v>
      </c>
      <c r="B104" t="s">
        <v>152</v>
      </c>
      <c r="C104" t="s">
        <v>153</v>
      </c>
      <c r="D104">
        <v>13</v>
      </c>
      <c r="E104">
        <v>7</v>
      </c>
      <c r="F104">
        <v>0</v>
      </c>
      <c r="G104">
        <v>4</v>
      </c>
      <c r="H104">
        <v>2</v>
      </c>
      <c r="I104">
        <v>0</v>
      </c>
      <c r="J104">
        <v>0</v>
      </c>
      <c r="K104">
        <v>0</v>
      </c>
      <c r="L104">
        <v>4</v>
      </c>
      <c r="M104">
        <v>9</v>
      </c>
      <c r="N104">
        <v>0</v>
      </c>
      <c r="O104">
        <v>35.953699999999998</v>
      </c>
      <c r="P104">
        <v>-97.588800000000006</v>
      </c>
    </row>
    <row r="105" spans="1:16">
      <c r="A105">
        <v>104</v>
      </c>
      <c r="B105" t="s">
        <v>636</v>
      </c>
      <c r="C105" t="s">
        <v>637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35.453400000000002</v>
      </c>
      <c r="P105">
        <v>-97.478999999999999</v>
      </c>
    </row>
    <row r="106" spans="1:16">
      <c r="A106">
        <v>105</v>
      </c>
      <c r="B106" t="s">
        <v>638</v>
      </c>
      <c r="C106" t="s">
        <v>639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35.124000000000002</v>
      </c>
      <c r="P106">
        <v>-95.669300000000007</v>
      </c>
    </row>
    <row r="107" spans="1:16">
      <c r="A107">
        <v>106</v>
      </c>
      <c r="B107" t="s">
        <v>793</v>
      </c>
      <c r="C107" t="s">
        <v>794</v>
      </c>
      <c r="D107">
        <v>2</v>
      </c>
      <c r="E107"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35.983699999999999</v>
      </c>
      <c r="P107">
        <v>-96.742000000000004</v>
      </c>
    </row>
    <row r="108" spans="1:16">
      <c r="A108">
        <v>107</v>
      </c>
      <c r="B108" t="s">
        <v>154</v>
      </c>
      <c r="C108" t="s">
        <v>155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34.898600000000002</v>
      </c>
      <c r="P108">
        <v>-98.209500000000006</v>
      </c>
    </row>
    <row r="109" spans="1:16">
      <c r="A109">
        <v>108</v>
      </c>
      <c r="B109" t="s">
        <v>156</v>
      </c>
      <c r="C109" t="s">
        <v>157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35.387999999999998</v>
      </c>
      <c r="P109">
        <v>-97.046499999999995</v>
      </c>
    </row>
    <row r="110" spans="1:16">
      <c r="A110">
        <v>109</v>
      </c>
      <c r="B110" t="s">
        <v>158</v>
      </c>
      <c r="C110" t="s">
        <v>159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35.708300000000001</v>
      </c>
      <c r="P110">
        <v>-96.766800000000003</v>
      </c>
    </row>
    <row r="111" spans="1:16">
      <c r="A111">
        <v>110</v>
      </c>
      <c r="B111" t="s">
        <v>160</v>
      </c>
      <c r="C111" t="s">
        <v>161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34.237499999999997</v>
      </c>
      <c r="P111">
        <v>-99.078299999999999</v>
      </c>
    </row>
    <row r="112" spans="1:16">
      <c r="A112">
        <v>111</v>
      </c>
      <c r="B112" t="s">
        <v>640</v>
      </c>
      <c r="C112" t="s">
        <v>641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34.499699999999997</v>
      </c>
      <c r="P112">
        <v>-97.115600000000001</v>
      </c>
    </row>
    <row r="113" spans="1:16">
      <c r="A113">
        <v>112</v>
      </c>
      <c r="B113" t="s">
        <v>830</v>
      </c>
      <c r="C113" t="s">
        <v>831</v>
      </c>
      <c r="D113">
        <v>70</v>
      </c>
      <c r="E113">
        <v>49</v>
      </c>
      <c r="F113">
        <v>4</v>
      </c>
      <c r="G113">
        <v>4</v>
      </c>
      <c r="H113">
        <v>2</v>
      </c>
      <c r="I113">
        <v>7</v>
      </c>
      <c r="J113">
        <v>0</v>
      </c>
      <c r="K113">
        <v>4</v>
      </c>
      <c r="L113">
        <v>36</v>
      </c>
      <c r="M113">
        <v>34</v>
      </c>
      <c r="N113">
        <v>0</v>
      </c>
      <c r="O113">
        <v>35.683300000000003</v>
      </c>
      <c r="P113">
        <v>-97.625</v>
      </c>
    </row>
    <row r="114" spans="1:16">
      <c r="A114">
        <v>113</v>
      </c>
      <c r="B114" t="s">
        <v>162</v>
      </c>
      <c r="C114" t="s">
        <v>163</v>
      </c>
      <c r="D114">
        <v>4</v>
      </c>
      <c r="E114">
        <v>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</v>
      </c>
      <c r="M114">
        <v>2</v>
      </c>
      <c r="N114">
        <v>0</v>
      </c>
      <c r="O114">
        <v>36.687399999999997</v>
      </c>
      <c r="P114">
        <v>-97.561999999999998</v>
      </c>
    </row>
    <row r="115" spans="1:16">
      <c r="A115">
        <v>114</v>
      </c>
      <c r="B115" t="s">
        <v>164</v>
      </c>
      <c r="C115" t="s">
        <v>165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35.799500000000002</v>
      </c>
      <c r="P115">
        <v>-96.505799999999994</v>
      </c>
    </row>
    <row r="116" spans="1:16">
      <c r="A116">
        <v>115</v>
      </c>
      <c r="B116" t="s">
        <v>166</v>
      </c>
      <c r="C116" t="s">
        <v>167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35.4589</v>
      </c>
      <c r="P116">
        <v>-95.937799999999996</v>
      </c>
    </row>
    <row r="117" spans="1:16">
      <c r="A117">
        <v>116</v>
      </c>
      <c r="B117" t="s">
        <v>168</v>
      </c>
      <c r="C117" t="s">
        <v>169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36.803699999999999</v>
      </c>
      <c r="P117">
        <v>-95.936999999999998</v>
      </c>
    </row>
    <row r="118" spans="1:16">
      <c r="A118">
        <v>117</v>
      </c>
      <c r="B118" t="s">
        <v>170</v>
      </c>
      <c r="C118" t="s">
        <v>171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35.033000000000001</v>
      </c>
      <c r="P118">
        <v>-97.629900000000006</v>
      </c>
    </row>
    <row r="119" spans="1:16">
      <c r="A119">
        <v>118</v>
      </c>
      <c r="B119" t="s">
        <v>172</v>
      </c>
      <c r="C119" t="s">
        <v>173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34.190300000000001</v>
      </c>
      <c r="P119">
        <v>-96.983599999999996</v>
      </c>
    </row>
    <row r="120" spans="1:16">
      <c r="A120">
        <v>119</v>
      </c>
      <c r="B120" t="s">
        <v>642</v>
      </c>
      <c r="C120" t="s">
        <v>643</v>
      </c>
      <c r="D120">
        <v>49</v>
      </c>
      <c r="E120">
        <v>10</v>
      </c>
      <c r="F120">
        <v>22</v>
      </c>
      <c r="G120">
        <v>4</v>
      </c>
      <c r="H120">
        <v>7</v>
      </c>
      <c r="I120">
        <v>4</v>
      </c>
      <c r="J120">
        <v>0</v>
      </c>
      <c r="K120">
        <v>2</v>
      </c>
      <c r="L120">
        <v>30</v>
      </c>
      <c r="M120">
        <v>19</v>
      </c>
      <c r="N120">
        <v>22</v>
      </c>
      <c r="O120">
        <v>36.155799999999999</v>
      </c>
      <c r="P120">
        <v>-95.8874</v>
      </c>
    </row>
    <row r="121" spans="1:16">
      <c r="A121">
        <v>120</v>
      </c>
      <c r="B121" t="s">
        <v>644</v>
      </c>
      <c r="C121" t="s">
        <v>645</v>
      </c>
      <c r="D121">
        <v>43</v>
      </c>
      <c r="E121">
        <v>2</v>
      </c>
      <c r="F121">
        <v>25</v>
      </c>
      <c r="G121">
        <v>2</v>
      </c>
      <c r="H121">
        <v>10</v>
      </c>
      <c r="I121">
        <v>4</v>
      </c>
      <c r="J121">
        <v>0</v>
      </c>
      <c r="K121">
        <v>0</v>
      </c>
      <c r="L121">
        <v>22</v>
      </c>
      <c r="M121">
        <v>21</v>
      </c>
      <c r="N121">
        <v>0</v>
      </c>
      <c r="O121">
        <v>35.494</v>
      </c>
      <c r="P121">
        <v>-97.528000000000006</v>
      </c>
    </row>
    <row r="122" spans="1:16">
      <c r="A122">
        <v>121</v>
      </c>
      <c r="B122" t="s">
        <v>174</v>
      </c>
      <c r="C122" t="s">
        <v>175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35.983699999999999</v>
      </c>
      <c r="P122">
        <v>-97.908100000000005</v>
      </c>
    </row>
    <row r="123" spans="1:16">
      <c r="A123">
        <v>122</v>
      </c>
      <c r="B123" t="s">
        <v>176</v>
      </c>
      <c r="C123" t="s">
        <v>177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36.246200000000002</v>
      </c>
      <c r="P123">
        <v>-98.033000000000001</v>
      </c>
    </row>
    <row r="124" spans="1:16">
      <c r="A124">
        <v>123</v>
      </c>
      <c r="B124" t="s">
        <v>178</v>
      </c>
      <c r="C124" t="s">
        <v>179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35.986499999999999</v>
      </c>
      <c r="P124">
        <v>-96.601500000000001</v>
      </c>
    </row>
    <row r="125" spans="1:16">
      <c r="A125">
        <v>124</v>
      </c>
      <c r="B125" t="s">
        <v>180</v>
      </c>
      <c r="C125" t="s">
        <v>181</v>
      </c>
      <c r="D125">
        <v>12</v>
      </c>
      <c r="E125">
        <v>10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5</v>
      </c>
      <c r="M125">
        <v>7</v>
      </c>
      <c r="N125">
        <v>0</v>
      </c>
      <c r="O125">
        <v>34.663499999999999</v>
      </c>
      <c r="P125">
        <v>-99.565799999999996</v>
      </c>
    </row>
    <row r="126" spans="1:16">
      <c r="A126">
        <v>125</v>
      </c>
      <c r="B126" t="s">
        <v>795</v>
      </c>
      <c r="C126" t="s">
        <v>796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34.5122</v>
      </c>
      <c r="P126">
        <v>-97.971900000000005</v>
      </c>
    </row>
    <row r="127" spans="1:16">
      <c r="A127">
        <v>126</v>
      </c>
      <c r="B127" t="s">
        <v>182</v>
      </c>
      <c r="C127" t="s">
        <v>646</v>
      </c>
      <c r="D127">
        <v>16</v>
      </c>
      <c r="E127">
        <v>7</v>
      </c>
      <c r="F127">
        <v>2</v>
      </c>
      <c r="G127">
        <v>7</v>
      </c>
      <c r="H127">
        <v>0</v>
      </c>
      <c r="I127">
        <v>0</v>
      </c>
      <c r="J127">
        <v>0</v>
      </c>
      <c r="K127">
        <v>0</v>
      </c>
      <c r="L127">
        <v>12</v>
      </c>
      <c r="M127">
        <v>4</v>
      </c>
      <c r="N127">
        <v>0</v>
      </c>
      <c r="O127">
        <v>34.026600000000002</v>
      </c>
      <c r="P127">
        <v>-96.379300000000001</v>
      </c>
    </row>
    <row r="128" spans="1:16">
      <c r="A128">
        <v>127</v>
      </c>
      <c r="B128" t="s">
        <v>183</v>
      </c>
      <c r="C128" t="s">
        <v>184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34.062800000000003</v>
      </c>
      <c r="P128">
        <v>-94.544899999999998</v>
      </c>
    </row>
    <row r="129" spans="1:16">
      <c r="A129">
        <v>128</v>
      </c>
      <c r="B129" t="s">
        <v>185</v>
      </c>
      <c r="C129" t="s">
        <v>186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35.2682</v>
      </c>
      <c r="P129">
        <v>-96.799000000000007</v>
      </c>
    </row>
    <row r="130" spans="1:16">
      <c r="A130">
        <v>129</v>
      </c>
      <c r="B130" t="s">
        <v>847</v>
      </c>
      <c r="C130" t="s">
        <v>529</v>
      </c>
      <c r="D130">
        <v>245</v>
      </c>
      <c r="E130">
        <v>178</v>
      </c>
      <c r="F130">
        <v>19</v>
      </c>
      <c r="G130">
        <v>7</v>
      </c>
      <c r="H130">
        <v>7</v>
      </c>
      <c r="I130">
        <v>13</v>
      </c>
      <c r="J130">
        <v>2</v>
      </c>
      <c r="K130">
        <v>19</v>
      </c>
      <c r="L130">
        <v>135</v>
      </c>
      <c r="M130">
        <v>110</v>
      </c>
      <c r="N130">
        <v>4</v>
      </c>
      <c r="O130">
        <v>35.637900000000002</v>
      </c>
      <c r="P130">
        <v>-97.497500000000002</v>
      </c>
    </row>
    <row r="131" spans="1:16">
      <c r="A131">
        <v>130</v>
      </c>
      <c r="B131" t="s">
        <v>847</v>
      </c>
      <c r="C131" t="s">
        <v>856</v>
      </c>
      <c r="D131">
        <v>139</v>
      </c>
      <c r="E131">
        <v>115</v>
      </c>
      <c r="F131">
        <v>4</v>
      </c>
      <c r="G131">
        <v>2</v>
      </c>
      <c r="H131">
        <v>4</v>
      </c>
      <c r="I131">
        <v>7</v>
      </c>
      <c r="J131">
        <v>0</v>
      </c>
      <c r="K131">
        <v>7</v>
      </c>
      <c r="L131">
        <v>99</v>
      </c>
      <c r="M131">
        <v>40</v>
      </c>
      <c r="N131">
        <v>0</v>
      </c>
      <c r="O131">
        <v>35.668500000000002</v>
      </c>
      <c r="P131">
        <v>-97.484200000000001</v>
      </c>
    </row>
    <row r="132" spans="1:16">
      <c r="A132">
        <v>131</v>
      </c>
      <c r="B132" t="s">
        <v>847</v>
      </c>
      <c r="C132" t="s">
        <v>850</v>
      </c>
      <c r="D132">
        <v>118</v>
      </c>
      <c r="E132">
        <v>76</v>
      </c>
      <c r="F132">
        <v>10</v>
      </c>
      <c r="G132">
        <v>2</v>
      </c>
      <c r="H132">
        <v>7</v>
      </c>
      <c r="I132">
        <v>16</v>
      </c>
      <c r="J132">
        <v>0</v>
      </c>
      <c r="K132">
        <v>7</v>
      </c>
      <c r="L132">
        <v>84</v>
      </c>
      <c r="M132">
        <v>34</v>
      </c>
      <c r="N132">
        <v>0</v>
      </c>
      <c r="O132">
        <v>35.64</v>
      </c>
      <c r="P132">
        <v>-97.509</v>
      </c>
    </row>
    <row r="133" spans="1:16">
      <c r="A133">
        <v>132</v>
      </c>
      <c r="B133" t="s">
        <v>797</v>
      </c>
      <c r="C133" t="s">
        <v>798</v>
      </c>
      <c r="D133">
        <v>33</v>
      </c>
      <c r="E133">
        <v>25</v>
      </c>
      <c r="F133">
        <v>4</v>
      </c>
      <c r="G133">
        <v>2</v>
      </c>
      <c r="H133">
        <v>0</v>
      </c>
      <c r="I133">
        <v>0</v>
      </c>
      <c r="J133">
        <v>0</v>
      </c>
      <c r="K133">
        <v>2</v>
      </c>
      <c r="L133">
        <v>17</v>
      </c>
      <c r="M133">
        <v>16</v>
      </c>
      <c r="N133">
        <v>4</v>
      </c>
      <c r="O133">
        <v>35.533499999999997</v>
      </c>
      <c r="P133">
        <v>-97.955500000000001</v>
      </c>
    </row>
    <row r="134" spans="1:16">
      <c r="A134">
        <v>133</v>
      </c>
      <c r="B134" t="s">
        <v>187</v>
      </c>
      <c r="C134" t="s">
        <v>188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34.474699999999999</v>
      </c>
      <c r="P134">
        <v>-99.652199999999993</v>
      </c>
    </row>
    <row r="135" spans="1:16">
      <c r="A135">
        <v>134</v>
      </c>
      <c r="B135" t="s">
        <v>189</v>
      </c>
      <c r="C135" t="s">
        <v>190</v>
      </c>
      <c r="D135">
        <v>16</v>
      </c>
      <c r="E135">
        <v>7</v>
      </c>
      <c r="F135">
        <v>0</v>
      </c>
      <c r="G135">
        <v>7</v>
      </c>
      <c r="H135">
        <v>0</v>
      </c>
      <c r="I135">
        <v>0</v>
      </c>
      <c r="J135">
        <v>0</v>
      </c>
      <c r="K135">
        <v>2</v>
      </c>
      <c r="L135">
        <v>9</v>
      </c>
      <c r="M135">
        <v>7</v>
      </c>
      <c r="N135">
        <v>0</v>
      </c>
      <c r="O135">
        <v>34.779699999999998</v>
      </c>
      <c r="P135">
        <v>-98.287499999999994</v>
      </c>
    </row>
    <row r="136" spans="1:16">
      <c r="A136">
        <v>135</v>
      </c>
      <c r="B136" t="s">
        <v>191</v>
      </c>
      <c r="C136" t="s">
        <v>647</v>
      </c>
      <c r="D136">
        <v>7</v>
      </c>
      <c r="E136">
        <v>5</v>
      </c>
      <c r="F136">
        <v>0</v>
      </c>
      <c r="G136">
        <v>0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7</v>
      </c>
      <c r="N136">
        <v>0</v>
      </c>
      <c r="O136">
        <v>35.420699999999997</v>
      </c>
      <c r="P136">
        <v>-99.435699999999997</v>
      </c>
    </row>
    <row r="137" spans="1:16">
      <c r="A137">
        <v>136</v>
      </c>
      <c r="B137" t="s">
        <v>192</v>
      </c>
      <c r="C137" t="s">
        <v>193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34.623899999999999</v>
      </c>
      <c r="P137">
        <v>-97.393799999999999</v>
      </c>
    </row>
    <row r="138" spans="1:16">
      <c r="A138">
        <v>137</v>
      </c>
      <c r="B138" t="s">
        <v>648</v>
      </c>
      <c r="C138" t="s">
        <v>649</v>
      </c>
      <c r="D138">
        <v>2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0</v>
      </c>
      <c r="N138">
        <v>0</v>
      </c>
      <c r="O138">
        <v>34.463900000000002</v>
      </c>
      <c r="P138">
        <v>-98.000200000000007</v>
      </c>
    </row>
    <row r="139" spans="1:16">
      <c r="A139">
        <v>138</v>
      </c>
      <c r="B139" t="s">
        <v>194</v>
      </c>
      <c r="C139" t="s">
        <v>832</v>
      </c>
      <c r="D139">
        <v>14</v>
      </c>
      <c r="E139">
        <v>10</v>
      </c>
      <c r="F139">
        <v>2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12</v>
      </c>
      <c r="M139">
        <v>2</v>
      </c>
      <c r="N139">
        <v>0</v>
      </c>
      <c r="O139">
        <v>36.388300000000001</v>
      </c>
      <c r="P139">
        <v>-97.885900000000007</v>
      </c>
    </row>
    <row r="140" spans="1:16">
      <c r="A140">
        <v>139</v>
      </c>
      <c r="B140" t="s">
        <v>195</v>
      </c>
      <c r="C140" t="s">
        <v>196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35.211500000000001</v>
      </c>
      <c r="P140">
        <v>-99.865300000000005</v>
      </c>
    </row>
    <row r="141" spans="1:16">
      <c r="A141">
        <v>140</v>
      </c>
      <c r="B141" t="s">
        <v>818</v>
      </c>
      <c r="C141" t="s">
        <v>819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35.287100000000002</v>
      </c>
      <c r="P141">
        <v>-95.590199999999996</v>
      </c>
    </row>
    <row r="142" spans="1:16">
      <c r="A142">
        <v>141</v>
      </c>
      <c r="B142" t="s">
        <v>197</v>
      </c>
      <c r="C142" t="s">
        <v>198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36.751800000000003</v>
      </c>
      <c r="P142">
        <v>-94.852000000000004</v>
      </c>
    </row>
    <row r="143" spans="1:16">
      <c r="A143">
        <v>142</v>
      </c>
      <c r="B143" t="s">
        <v>650</v>
      </c>
      <c r="C143" t="s">
        <v>651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36.271599999999999</v>
      </c>
      <c r="P143">
        <v>-98.4756</v>
      </c>
    </row>
    <row r="144" spans="1:16">
      <c r="A144">
        <v>143</v>
      </c>
      <c r="B144" t="s">
        <v>199</v>
      </c>
      <c r="C144" t="s">
        <v>200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36.371400000000001</v>
      </c>
      <c r="P144">
        <v>-99.623800000000003</v>
      </c>
    </row>
    <row r="145" spans="1:16">
      <c r="A145">
        <v>144</v>
      </c>
      <c r="B145" t="s">
        <v>201</v>
      </c>
      <c r="C145" t="s">
        <v>202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36.561599999999999</v>
      </c>
      <c r="P145">
        <v>-102.794</v>
      </c>
    </row>
    <row r="146" spans="1:16">
      <c r="A146">
        <v>145</v>
      </c>
      <c r="B146" t="s">
        <v>203</v>
      </c>
      <c r="C146" t="s">
        <v>652</v>
      </c>
      <c r="D146">
        <v>14</v>
      </c>
      <c r="E146">
        <v>10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2</v>
      </c>
      <c r="L146">
        <v>9</v>
      </c>
      <c r="M146">
        <v>5</v>
      </c>
      <c r="N146">
        <v>0</v>
      </c>
      <c r="O146">
        <v>34.822600000000001</v>
      </c>
      <c r="P146">
        <v>-98.239400000000003</v>
      </c>
    </row>
    <row r="147" spans="1:16">
      <c r="A147">
        <v>146</v>
      </c>
      <c r="B147" t="s">
        <v>204</v>
      </c>
      <c r="C147" t="s">
        <v>205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36.907200000000003</v>
      </c>
      <c r="P147">
        <v>-100.54130000000001</v>
      </c>
    </row>
    <row r="148" spans="1:16">
      <c r="A148">
        <v>147</v>
      </c>
      <c r="B148" t="s">
        <v>206</v>
      </c>
      <c r="C148" t="s">
        <v>207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35.0989</v>
      </c>
      <c r="P148">
        <v>-98.441699999999997</v>
      </c>
    </row>
    <row r="149" spans="1:16">
      <c r="A149">
        <v>148</v>
      </c>
      <c r="B149" t="s">
        <v>208</v>
      </c>
      <c r="C149" t="s">
        <v>653</v>
      </c>
      <c r="D149">
        <v>11</v>
      </c>
      <c r="E149">
        <v>7</v>
      </c>
      <c r="F149">
        <v>2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9</v>
      </c>
      <c r="M149">
        <v>2</v>
      </c>
      <c r="N149">
        <v>2</v>
      </c>
      <c r="O149">
        <v>35.793700000000001</v>
      </c>
      <c r="P149">
        <v>-95.240499999999997</v>
      </c>
    </row>
    <row r="150" spans="1:16">
      <c r="A150">
        <v>149</v>
      </c>
      <c r="B150" t="s">
        <v>209</v>
      </c>
      <c r="C150" t="s">
        <v>210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36.572299999999998</v>
      </c>
      <c r="P150">
        <v>-99.569900000000004</v>
      </c>
    </row>
    <row r="151" spans="1:16">
      <c r="A151">
        <v>150</v>
      </c>
      <c r="B151" t="s">
        <v>211</v>
      </c>
      <c r="C151" t="s">
        <v>212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34.0184</v>
      </c>
      <c r="P151">
        <v>-95.262900000000002</v>
      </c>
    </row>
    <row r="152" spans="1:16">
      <c r="A152">
        <v>151</v>
      </c>
      <c r="B152" t="s">
        <v>213</v>
      </c>
      <c r="C152" t="s">
        <v>214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34.362200000000001</v>
      </c>
      <c r="P152">
        <v>-97.490600000000001</v>
      </c>
    </row>
    <row r="153" spans="1:16">
      <c r="A153">
        <v>152</v>
      </c>
      <c r="B153" t="s">
        <v>215</v>
      </c>
      <c r="C153" t="s">
        <v>654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36.434899999999999</v>
      </c>
      <c r="P153">
        <v>-95.521799999999999</v>
      </c>
    </row>
    <row r="154" spans="1:16">
      <c r="A154">
        <v>153</v>
      </c>
      <c r="B154" t="s">
        <v>655</v>
      </c>
      <c r="C154" t="s">
        <v>656</v>
      </c>
      <c r="D154">
        <v>2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0</v>
      </c>
      <c r="N154">
        <v>0</v>
      </c>
      <c r="O154">
        <v>34.392899999999997</v>
      </c>
      <c r="P154">
        <v>-99.010199999999998</v>
      </c>
    </row>
    <row r="155" spans="1:16">
      <c r="A155">
        <v>154</v>
      </c>
      <c r="B155" t="s">
        <v>216</v>
      </c>
      <c r="C155" t="s">
        <v>217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36.770200000000003</v>
      </c>
      <c r="P155">
        <v>-99.112399999999994</v>
      </c>
    </row>
    <row r="156" spans="1:16">
      <c r="A156">
        <v>155</v>
      </c>
      <c r="B156" t="s">
        <v>218</v>
      </c>
      <c r="C156" t="s">
        <v>219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36.4617</v>
      </c>
      <c r="P156">
        <v>-97.158699999999996</v>
      </c>
    </row>
    <row r="157" spans="1:16">
      <c r="A157">
        <v>156</v>
      </c>
      <c r="B157" t="s">
        <v>220</v>
      </c>
      <c r="C157" t="s">
        <v>221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36.316200000000002</v>
      </c>
      <c r="P157">
        <v>-99.756100000000004</v>
      </c>
    </row>
    <row r="158" spans="1:16">
      <c r="A158">
        <v>157</v>
      </c>
      <c r="B158" t="s">
        <v>222</v>
      </c>
      <c r="C158" t="s">
        <v>223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35.389899999999997</v>
      </c>
      <c r="P158">
        <v>-94.689700000000002</v>
      </c>
    </row>
    <row r="159" spans="1:16">
      <c r="A159">
        <v>158</v>
      </c>
      <c r="B159" t="s">
        <v>224</v>
      </c>
      <c r="C159" t="s">
        <v>225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36.433</v>
      </c>
      <c r="P159">
        <v>-97.583600000000004</v>
      </c>
    </row>
    <row r="160" spans="1:16">
      <c r="A160">
        <v>159</v>
      </c>
      <c r="B160" t="s">
        <v>226</v>
      </c>
      <c r="C160" t="s">
        <v>227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35.628599999999999</v>
      </c>
      <c r="P160">
        <v>-98.318700000000007</v>
      </c>
    </row>
    <row r="161" spans="1:16">
      <c r="A161">
        <v>160</v>
      </c>
      <c r="B161" t="s">
        <v>228</v>
      </c>
      <c r="C161" t="s">
        <v>229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34.484299999999998</v>
      </c>
      <c r="P161">
        <v>-98.386499999999998</v>
      </c>
    </row>
    <row r="162" spans="1:16">
      <c r="A162">
        <v>161</v>
      </c>
      <c r="B162" t="s">
        <v>230</v>
      </c>
      <c r="C162" t="s">
        <v>231</v>
      </c>
      <c r="D162">
        <v>20</v>
      </c>
      <c r="E162">
        <v>13</v>
      </c>
      <c r="F162">
        <v>0</v>
      </c>
      <c r="G162">
        <v>7</v>
      </c>
      <c r="H162">
        <v>0</v>
      </c>
      <c r="I162">
        <v>0</v>
      </c>
      <c r="J162">
        <v>0</v>
      </c>
      <c r="K162">
        <v>0</v>
      </c>
      <c r="L162">
        <v>16</v>
      </c>
      <c r="M162">
        <v>4</v>
      </c>
      <c r="N162">
        <v>0</v>
      </c>
      <c r="O162">
        <v>36.230899999999998</v>
      </c>
      <c r="P162">
        <v>-96.925299999999993</v>
      </c>
    </row>
    <row r="163" spans="1:16">
      <c r="A163">
        <v>162</v>
      </c>
      <c r="B163" t="s">
        <v>232</v>
      </c>
      <c r="C163" t="s">
        <v>233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35.954099999999997</v>
      </c>
      <c r="P163">
        <v>-96.002399999999994</v>
      </c>
    </row>
    <row r="164" spans="1:16">
      <c r="A164">
        <v>163</v>
      </c>
      <c r="B164" t="s">
        <v>234</v>
      </c>
      <c r="C164" t="s">
        <v>235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36.596200000000003</v>
      </c>
      <c r="P164">
        <v>-101.6317</v>
      </c>
    </row>
    <row r="165" spans="1:16">
      <c r="A165">
        <v>164</v>
      </c>
      <c r="B165" t="s">
        <v>236</v>
      </c>
      <c r="C165" t="s">
        <v>237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35.542000000000002</v>
      </c>
      <c r="P165">
        <v>-95.124700000000004</v>
      </c>
    </row>
    <row r="166" spans="1:16">
      <c r="A166">
        <v>165</v>
      </c>
      <c r="B166" t="s">
        <v>238</v>
      </c>
      <c r="C166" t="s">
        <v>239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35.188800000000001</v>
      </c>
      <c r="P166">
        <v>-98.256399999999999</v>
      </c>
    </row>
    <row r="167" spans="1:16">
      <c r="A167">
        <v>166</v>
      </c>
      <c r="B167" t="s">
        <v>240</v>
      </c>
      <c r="C167" t="s">
        <v>241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35.337000000000003</v>
      </c>
      <c r="P167">
        <v>-96.057400000000001</v>
      </c>
    </row>
    <row r="168" spans="1:16">
      <c r="A168">
        <v>167</v>
      </c>
      <c r="B168" t="s">
        <v>242</v>
      </c>
      <c r="C168" t="s">
        <v>243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34.229300000000002</v>
      </c>
      <c r="P168">
        <v>-98.692400000000006</v>
      </c>
    </row>
    <row r="169" spans="1:16">
      <c r="A169">
        <v>168</v>
      </c>
      <c r="B169" t="s">
        <v>244</v>
      </c>
      <c r="C169" t="s">
        <v>245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34.964100000000002</v>
      </c>
      <c r="P169">
        <v>-99.387500000000003</v>
      </c>
    </row>
    <row r="170" spans="1:16">
      <c r="A170">
        <v>169</v>
      </c>
      <c r="B170" t="s">
        <v>799</v>
      </c>
      <c r="C170" t="s">
        <v>800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36.598300000000002</v>
      </c>
      <c r="P170">
        <v>-94.747500000000002</v>
      </c>
    </row>
    <row r="171" spans="1:16">
      <c r="A171">
        <v>170</v>
      </c>
      <c r="B171" t="s">
        <v>246</v>
      </c>
      <c r="C171" t="s">
        <v>657</v>
      </c>
      <c r="D171">
        <v>10</v>
      </c>
      <c r="E171">
        <v>10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8</v>
      </c>
      <c r="M171">
        <v>2</v>
      </c>
      <c r="N171">
        <v>0</v>
      </c>
      <c r="O171">
        <v>35.8934</v>
      </c>
      <c r="P171">
        <v>-97.421499999999995</v>
      </c>
    </row>
    <row r="172" spans="1:16">
      <c r="A172">
        <v>171</v>
      </c>
      <c r="B172" t="s">
        <v>247</v>
      </c>
      <c r="C172" t="s">
        <v>248</v>
      </c>
      <c r="D172">
        <v>19</v>
      </c>
      <c r="E172">
        <v>13</v>
      </c>
      <c r="F172">
        <v>4</v>
      </c>
      <c r="G172">
        <v>0</v>
      </c>
      <c r="H172">
        <v>0</v>
      </c>
      <c r="I172">
        <v>2</v>
      </c>
      <c r="J172">
        <v>0</v>
      </c>
      <c r="K172">
        <v>0</v>
      </c>
      <c r="L172">
        <v>12</v>
      </c>
      <c r="M172">
        <v>7</v>
      </c>
      <c r="N172">
        <v>0</v>
      </c>
      <c r="O172">
        <v>36.6995</v>
      </c>
      <c r="P172">
        <v>-101.48820000000001</v>
      </c>
    </row>
    <row r="173" spans="1:16">
      <c r="A173">
        <v>172</v>
      </c>
      <c r="B173" t="s">
        <v>249</v>
      </c>
      <c r="C173" t="s">
        <v>250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34.851900000000001</v>
      </c>
      <c r="P173">
        <v>-95.578800000000001</v>
      </c>
    </row>
    <row r="174" spans="1:16">
      <c r="A174">
        <v>173</v>
      </c>
      <c r="B174" t="s">
        <v>251</v>
      </c>
      <c r="C174" t="s">
        <v>252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35.629100000000001</v>
      </c>
      <c r="P174">
        <v>-99.381699999999995</v>
      </c>
    </row>
    <row r="175" spans="1:16">
      <c r="A175">
        <v>174</v>
      </c>
      <c r="B175" t="s">
        <v>658</v>
      </c>
      <c r="C175" t="s">
        <v>659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35.204799999999999</v>
      </c>
      <c r="P175">
        <v>-95.888300000000001</v>
      </c>
    </row>
    <row r="176" spans="1:16">
      <c r="A176">
        <v>175</v>
      </c>
      <c r="B176" t="s">
        <v>253</v>
      </c>
      <c r="C176" t="s">
        <v>254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36.614199999999997</v>
      </c>
      <c r="P176">
        <v>-101.1949</v>
      </c>
    </row>
    <row r="177" spans="1:16">
      <c r="A177">
        <v>176</v>
      </c>
      <c r="B177" t="s">
        <v>820</v>
      </c>
      <c r="C177" t="s">
        <v>821</v>
      </c>
      <c r="D177">
        <v>15</v>
      </c>
      <c r="E177">
        <v>7</v>
      </c>
      <c r="F177">
        <v>4</v>
      </c>
      <c r="G177">
        <v>0</v>
      </c>
      <c r="H177">
        <v>4</v>
      </c>
      <c r="I177">
        <v>0</v>
      </c>
      <c r="J177">
        <v>0</v>
      </c>
      <c r="K177">
        <v>0</v>
      </c>
      <c r="L177">
        <v>9</v>
      </c>
      <c r="M177">
        <v>6</v>
      </c>
      <c r="N177">
        <v>0</v>
      </c>
      <c r="O177">
        <v>35.503500000000003</v>
      </c>
      <c r="P177">
        <v>-97.525599999999997</v>
      </c>
    </row>
    <row r="178" spans="1:16">
      <c r="A178">
        <v>177</v>
      </c>
      <c r="B178" t="s">
        <v>255</v>
      </c>
      <c r="C178" t="s">
        <v>256</v>
      </c>
      <c r="D178">
        <v>33</v>
      </c>
      <c r="E178">
        <v>22</v>
      </c>
      <c r="F178">
        <v>2</v>
      </c>
      <c r="G178">
        <v>2</v>
      </c>
      <c r="H178">
        <v>7</v>
      </c>
      <c r="I178">
        <v>0</v>
      </c>
      <c r="J178">
        <v>0</v>
      </c>
      <c r="K178">
        <v>0</v>
      </c>
      <c r="L178">
        <v>4</v>
      </c>
      <c r="M178">
        <v>29</v>
      </c>
      <c r="N178">
        <v>0</v>
      </c>
      <c r="O178">
        <v>35.503500000000003</v>
      </c>
      <c r="P178">
        <v>-97.525599999999997</v>
      </c>
    </row>
    <row r="179" spans="1:16">
      <c r="A179">
        <v>178</v>
      </c>
      <c r="B179" t="s">
        <v>257</v>
      </c>
      <c r="C179" t="s">
        <v>833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35.486899999999999</v>
      </c>
      <c r="P179">
        <v>-97.170400000000001</v>
      </c>
    </row>
    <row r="180" spans="1:16">
      <c r="A180">
        <v>179</v>
      </c>
      <c r="B180" t="s">
        <v>258</v>
      </c>
      <c r="C180" t="s">
        <v>259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34.842300000000002</v>
      </c>
      <c r="P180">
        <v>-95.5685</v>
      </c>
    </row>
    <row r="181" spans="1:16">
      <c r="A181">
        <v>180</v>
      </c>
      <c r="B181" t="s">
        <v>660</v>
      </c>
      <c r="C181" t="s">
        <v>661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35.825800000000001</v>
      </c>
      <c r="P181">
        <v>-95.685100000000006</v>
      </c>
    </row>
    <row r="182" spans="1:16">
      <c r="A182">
        <v>181</v>
      </c>
      <c r="B182" t="s">
        <v>260</v>
      </c>
      <c r="C182" t="s">
        <v>261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33.847900000000003</v>
      </c>
      <c r="P182">
        <v>-94.652600000000007</v>
      </c>
    </row>
    <row r="183" spans="1:16">
      <c r="A183">
        <v>182</v>
      </c>
      <c r="B183" t="s">
        <v>262</v>
      </c>
      <c r="C183" t="s">
        <v>263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34.230600000000003</v>
      </c>
      <c r="P183">
        <v>-97.488299999999995</v>
      </c>
    </row>
    <row r="184" spans="1:16">
      <c r="A184">
        <v>183</v>
      </c>
      <c r="B184" t="s">
        <v>264</v>
      </c>
      <c r="C184" t="s">
        <v>265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34.886899999999997</v>
      </c>
      <c r="P184">
        <v>-94.597099999999998</v>
      </c>
    </row>
    <row r="185" spans="1:16">
      <c r="A185">
        <v>184</v>
      </c>
      <c r="B185" t="s">
        <v>662</v>
      </c>
      <c r="C185" t="s">
        <v>663</v>
      </c>
      <c r="D185">
        <v>22</v>
      </c>
      <c r="E185">
        <v>13</v>
      </c>
      <c r="F185">
        <v>7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12</v>
      </c>
      <c r="M185">
        <v>10</v>
      </c>
      <c r="N185">
        <v>2</v>
      </c>
      <c r="O185">
        <v>36.109900000000003</v>
      </c>
      <c r="P185">
        <v>-97.891099999999994</v>
      </c>
    </row>
    <row r="186" spans="1:16">
      <c r="A186">
        <v>185</v>
      </c>
      <c r="B186" t="s">
        <v>266</v>
      </c>
      <c r="C186" t="s">
        <v>267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35.445099999999996</v>
      </c>
      <c r="P186">
        <v>-96.006299999999996</v>
      </c>
    </row>
    <row r="187" spans="1:16">
      <c r="A187">
        <v>186</v>
      </c>
      <c r="B187" t="s">
        <v>268</v>
      </c>
      <c r="C187" t="s">
        <v>269</v>
      </c>
      <c r="D187">
        <v>11</v>
      </c>
      <c r="E187">
        <v>4</v>
      </c>
      <c r="F187">
        <v>2</v>
      </c>
      <c r="G187">
        <v>5</v>
      </c>
      <c r="H187">
        <v>0</v>
      </c>
      <c r="I187">
        <v>0</v>
      </c>
      <c r="J187">
        <v>0</v>
      </c>
      <c r="K187">
        <v>0</v>
      </c>
      <c r="L187">
        <v>9</v>
      </c>
      <c r="M187">
        <v>2</v>
      </c>
      <c r="N187">
        <v>2</v>
      </c>
      <c r="O187">
        <v>35.697499999999998</v>
      </c>
      <c r="P187">
        <v>-95.369299999999996</v>
      </c>
    </row>
    <row r="188" spans="1:16">
      <c r="A188">
        <v>187</v>
      </c>
      <c r="B188" t="s">
        <v>270</v>
      </c>
      <c r="C188" t="s">
        <v>271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35.474499999999999</v>
      </c>
      <c r="P188">
        <v>-98.355800000000002</v>
      </c>
    </row>
    <row r="189" spans="1:16">
      <c r="A189">
        <v>188</v>
      </c>
      <c r="B189" t="s">
        <v>862</v>
      </c>
      <c r="C189" t="s">
        <v>863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35.032800000000002</v>
      </c>
      <c r="P189">
        <v>-99.090999999999994</v>
      </c>
    </row>
    <row r="190" spans="1:16">
      <c r="A190">
        <v>189</v>
      </c>
      <c r="B190" t="s">
        <v>272</v>
      </c>
      <c r="C190" t="s">
        <v>273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35.085599999999999</v>
      </c>
      <c r="P190">
        <v>-96.383600000000001</v>
      </c>
    </row>
    <row r="191" spans="1:16">
      <c r="A191">
        <v>190</v>
      </c>
      <c r="B191" t="s">
        <v>274</v>
      </c>
      <c r="C191" t="s">
        <v>275</v>
      </c>
      <c r="D191">
        <v>7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5</v>
      </c>
      <c r="M191">
        <v>2</v>
      </c>
      <c r="N191">
        <v>0</v>
      </c>
      <c r="O191">
        <v>34.685600000000001</v>
      </c>
      <c r="P191">
        <v>-99.918099999999995</v>
      </c>
    </row>
    <row r="192" spans="1:16">
      <c r="A192">
        <v>191</v>
      </c>
      <c r="B192" t="s">
        <v>664</v>
      </c>
      <c r="C192" t="s">
        <v>665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36.419899999999998</v>
      </c>
      <c r="P192">
        <v>-96.389399999999995</v>
      </c>
    </row>
    <row r="193" spans="1:16">
      <c r="A193">
        <v>192</v>
      </c>
      <c r="B193" t="s">
        <v>276</v>
      </c>
      <c r="C193" t="s">
        <v>277</v>
      </c>
      <c r="D193">
        <v>11</v>
      </c>
      <c r="E193">
        <v>7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4</v>
      </c>
      <c r="M193">
        <v>7</v>
      </c>
      <c r="N193">
        <v>0</v>
      </c>
      <c r="O193">
        <v>36.757199999999997</v>
      </c>
      <c r="P193">
        <v>-101.0763</v>
      </c>
    </row>
    <row r="194" spans="1:16">
      <c r="A194">
        <v>193</v>
      </c>
      <c r="B194" t="s">
        <v>278</v>
      </c>
      <c r="C194" t="s">
        <v>279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34.954599999999999</v>
      </c>
      <c r="P194">
        <v>-94.636600000000001</v>
      </c>
    </row>
    <row r="195" spans="1:16">
      <c r="A195">
        <v>194</v>
      </c>
      <c r="B195" t="s">
        <v>280</v>
      </c>
      <c r="C195" t="s">
        <v>281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34.015000000000001</v>
      </c>
      <c r="P195">
        <v>-95.510999999999996</v>
      </c>
    </row>
    <row r="196" spans="1:16">
      <c r="A196">
        <v>195</v>
      </c>
      <c r="B196" t="s">
        <v>282</v>
      </c>
      <c r="C196" t="s">
        <v>283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35.930999999999997</v>
      </c>
      <c r="P196">
        <v>-95.145399999999995</v>
      </c>
    </row>
    <row r="197" spans="1:16">
      <c r="A197">
        <v>196</v>
      </c>
      <c r="B197" t="s">
        <v>284</v>
      </c>
      <c r="C197" t="s">
        <v>285</v>
      </c>
      <c r="D197">
        <v>22</v>
      </c>
      <c r="E197">
        <v>16</v>
      </c>
      <c r="F197">
        <v>4</v>
      </c>
      <c r="G197">
        <v>2</v>
      </c>
      <c r="H197">
        <v>0</v>
      </c>
      <c r="I197">
        <v>0</v>
      </c>
      <c r="J197">
        <v>0</v>
      </c>
      <c r="K197">
        <v>0</v>
      </c>
      <c r="L197">
        <v>6</v>
      </c>
      <c r="M197">
        <v>16</v>
      </c>
      <c r="N197">
        <v>4</v>
      </c>
      <c r="O197">
        <v>35.551600000000001</v>
      </c>
      <c r="P197">
        <v>-98.576499999999996</v>
      </c>
    </row>
    <row r="198" spans="1:16">
      <c r="A198">
        <v>197</v>
      </c>
      <c r="B198" t="s">
        <v>801</v>
      </c>
      <c r="C198" t="s">
        <v>802</v>
      </c>
      <c r="D198">
        <v>10</v>
      </c>
      <c r="E198">
        <v>2</v>
      </c>
      <c r="F198">
        <v>4</v>
      </c>
      <c r="G198">
        <v>2</v>
      </c>
      <c r="H198">
        <v>0</v>
      </c>
      <c r="I198">
        <v>0</v>
      </c>
      <c r="J198">
        <v>0</v>
      </c>
      <c r="K198">
        <v>2</v>
      </c>
      <c r="L198">
        <v>8</v>
      </c>
      <c r="M198">
        <v>2</v>
      </c>
      <c r="N198">
        <v>0</v>
      </c>
      <c r="O198">
        <v>33.882800000000003</v>
      </c>
      <c r="P198">
        <v>-94.8155</v>
      </c>
    </row>
    <row r="199" spans="1:16">
      <c r="A199">
        <v>198</v>
      </c>
      <c r="B199" t="s">
        <v>286</v>
      </c>
      <c r="C199" t="s">
        <v>287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34.618899999999996</v>
      </c>
      <c r="P199">
        <v>-98.754300000000001</v>
      </c>
    </row>
    <row r="200" spans="1:16">
      <c r="A200">
        <v>199</v>
      </c>
      <c r="B200" t="s">
        <v>288</v>
      </c>
      <c r="C200" t="s">
        <v>289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35.165900000000001</v>
      </c>
      <c r="P200">
        <v>-95.748999999999995</v>
      </c>
    </row>
    <row r="201" spans="1:16">
      <c r="A201">
        <v>200</v>
      </c>
      <c r="B201" t="s">
        <v>666</v>
      </c>
      <c r="C201" t="s">
        <v>667</v>
      </c>
      <c r="D201">
        <v>8</v>
      </c>
      <c r="E201">
        <v>2</v>
      </c>
      <c r="F201">
        <v>4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4</v>
      </c>
      <c r="M201">
        <v>4</v>
      </c>
      <c r="N201">
        <v>0</v>
      </c>
      <c r="O201">
        <v>36.158900000000003</v>
      </c>
      <c r="P201">
        <v>-95.504999999999995</v>
      </c>
    </row>
    <row r="202" spans="1:16">
      <c r="A202">
        <v>201</v>
      </c>
      <c r="B202" t="s">
        <v>290</v>
      </c>
      <c r="C202" t="s">
        <v>291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36.429600000000001</v>
      </c>
      <c r="P202">
        <v>-94.787099999999995</v>
      </c>
    </row>
    <row r="203" spans="1:16">
      <c r="A203">
        <v>202</v>
      </c>
      <c r="B203" t="s">
        <v>851</v>
      </c>
      <c r="C203" t="s">
        <v>852</v>
      </c>
      <c r="D203">
        <v>92</v>
      </c>
      <c r="E203">
        <v>64</v>
      </c>
      <c r="F203">
        <v>7</v>
      </c>
      <c r="G203">
        <v>7</v>
      </c>
      <c r="H203">
        <v>4</v>
      </c>
      <c r="I203">
        <v>10</v>
      </c>
      <c r="J203">
        <v>0</v>
      </c>
      <c r="K203">
        <v>0</v>
      </c>
      <c r="L203">
        <v>58</v>
      </c>
      <c r="M203">
        <v>34</v>
      </c>
      <c r="N203">
        <v>2</v>
      </c>
      <c r="O203">
        <v>36.027200000000001</v>
      </c>
      <c r="P203">
        <v>-95.970699999999994</v>
      </c>
    </row>
    <row r="204" spans="1:16">
      <c r="A204">
        <v>203</v>
      </c>
      <c r="B204" t="s">
        <v>668</v>
      </c>
      <c r="C204" t="s">
        <v>669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35.580100000000002</v>
      </c>
      <c r="P204">
        <v>-97.3005</v>
      </c>
    </row>
    <row r="205" spans="1:16">
      <c r="A205">
        <v>204</v>
      </c>
      <c r="B205" t="s">
        <v>670</v>
      </c>
      <c r="C205" t="s">
        <v>671</v>
      </c>
      <c r="D205">
        <v>31</v>
      </c>
      <c r="E205">
        <v>10</v>
      </c>
      <c r="F205">
        <v>0</v>
      </c>
      <c r="G205">
        <v>19</v>
      </c>
      <c r="H205">
        <v>0</v>
      </c>
      <c r="I205">
        <v>2</v>
      </c>
      <c r="J205">
        <v>0</v>
      </c>
      <c r="K205">
        <v>0</v>
      </c>
      <c r="L205">
        <v>16</v>
      </c>
      <c r="M205">
        <v>15</v>
      </c>
      <c r="N205">
        <v>0</v>
      </c>
      <c r="O205">
        <v>36.212499999999999</v>
      </c>
      <c r="P205">
        <v>-94.8048</v>
      </c>
    </row>
    <row r="206" spans="1:16">
      <c r="A206">
        <v>205</v>
      </c>
      <c r="B206" t="s">
        <v>292</v>
      </c>
      <c r="C206" t="s">
        <v>293</v>
      </c>
      <c r="D206">
        <v>4</v>
      </c>
      <c r="E206">
        <v>0</v>
      </c>
      <c r="F206">
        <v>2</v>
      </c>
      <c r="G206">
        <v>2</v>
      </c>
      <c r="H206">
        <v>0</v>
      </c>
      <c r="I206">
        <v>0</v>
      </c>
      <c r="J206">
        <v>0</v>
      </c>
      <c r="K206">
        <v>0</v>
      </c>
      <c r="L206">
        <v>2</v>
      </c>
      <c r="M206">
        <v>2</v>
      </c>
      <c r="N206">
        <v>0</v>
      </c>
      <c r="O206">
        <v>35.948399999999999</v>
      </c>
      <c r="P206">
        <v>-96.208200000000005</v>
      </c>
    </row>
    <row r="207" spans="1:16">
      <c r="A207">
        <v>206</v>
      </c>
      <c r="B207" t="s">
        <v>294</v>
      </c>
      <c r="C207" t="s">
        <v>295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35.2577</v>
      </c>
      <c r="P207">
        <v>-94.920900000000003</v>
      </c>
    </row>
    <row r="208" spans="1:16">
      <c r="A208">
        <v>207</v>
      </c>
      <c r="B208" t="s">
        <v>672</v>
      </c>
      <c r="C208" t="s">
        <v>673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36.525799999999997</v>
      </c>
      <c r="P208">
        <v>-95.017899999999997</v>
      </c>
    </row>
    <row r="209" spans="1:16">
      <c r="A209">
        <v>208</v>
      </c>
      <c r="B209" t="s">
        <v>296</v>
      </c>
      <c r="C209" t="s">
        <v>297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36.808599999999998</v>
      </c>
      <c r="P209">
        <v>-102.2559</v>
      </c>
    </row>
    <row r="210" spans="1:16">
      <c r="A210">
        <v>209</v>
      </c>
      <c r="B210" t="s">
        <v>298</v>
      </c>
      <c r="C210" t="s">
        <v>299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35.790100000000002</v>
      </c>
      <c r="P210">
        <v>-94.965699999999998</v>
      </c>
    </row>
    <row r="211" spans="1:16">
      <c r="A211">
        <v>210</v>
      </c>
      <c r="B211" t="s">
        <v>674</v>
      </c>
      <c r="C211" t="s">
        <v>675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35.943800000000003</v>
      </c>
      <c r="P211">
        <v>-96.043599999999998</v>
      </c>
    </row>
    <row r="212" spans="1:16">
      <c r="A212">
        <v>211</v>
      </c>
      <c r="B212" t="s">
        <v>676</v>
      </c>
      <c r="C212" t="s">
        <v>677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35.8553</v>
      </c>
      <c r="P212">
        <v>-97.937399999999997</v>
      </c>
    </row>
    <row r="213" spans="1:16">
      <c r="A213">
        <v>212</v>
      </c>
      <c r="B213" t="s">
        <v>678</v>
      </c>
      <c r="C213" t="s">
        <v>679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34.0015</v>
      </c>
      <c r="P213">
        <v>-96.713700000000003</v>
      </c>
    </row>
    <row r="214" spans="1:16">
      <c r="A214">
        <v>213</v>
      </c>
      <c r="B214" t="s">
        <v>300</v>
      </c>
      <c r="C214" t="s">
        <v>301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35.121499999999997</v>
      </c>
      <c r="P214">
        <v>-95.236500000000007</v>
      </c>
    </row>
    <row r="215" spans="1:16">
      <c r="A215">
        <v>214</v>
      </c>
      <c r="B215" t="s">
        <v>302</v>
      </c>
      <c r="C215" t="s">
        <v>303</v>
      </c>
      <c r="D215">
        <v>11</v>
      </c>
      <c r="E215">
        <v>4</v>
      </c>
      <c r="F215">
        <v>0</v>
      </c>
      <c r="G215">
        <v>7</v>
      </c>
      <c r="H215">
        <v>0</v>
      </c>
      <c r="I215">
        <v>0</v>
      </c>
      <c r="J215">
        <v>0</v>
      </c>
      <c r="K215">
        <v>0</v>
      </c>
      <c r="L215">
        <v>7</v>
      </c>
      <c r="M215">
        <v>4</v>
      </c>
      <c r="N215">
        <v>0</v>
      </c>
      <c r="O215">
        <v>34.719499999999996</v>
      </c>
      <c r="P215">
        <v>-95.895399999999995</v>
      </c>
    </row>
    <row r="216" spans="1:16">
      <c r="A216">
        <v>215</v>
      </c>
      <c r="B216" t="s">
        <v>304</v>
      </c>
      <c r="C216" t="s">
        <v>305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34.957500000000003</v>
      </c>
      <c r="P216">
        <v>-96.762100000000004</v>
      </c>
    </row>
    <row r="217" spans="1:16">
      <c r="A217">
        <v>216</v>
      </c>
      <c r="B217" t="s">
        <v>680</v>
      </c>
      <c r="C217" t="s">
        <v>681</v>
      </c>
      <c r="D217">
        <v>7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5</v>
      </c>
      <c r="M217">
        <v>2</v>
      </c>
      <c r="N217">
        <v>0</v>
      </c>
      <c r="O217">
        <v>36.544499999999999</v>
      </c>
      <c r="P217">
        <v>-97.830100000000002</v>
      </c>
    </row>
    <row r="218" spans="1:16">
      <c r="A218">
        <v>217</v>
      </c>
      <c r="B218" t="s">
        <v>682</v>
      </c>
      <c r="C218" t="s">
        <v>683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34.752400000000002</v>
      </c>
      <c r="P218">
        <v>-96.706000000000003</v>
      </c>
    </row>
    <row r="219" spans="1:16">
      <c r="A219">
        <v>218</v>
      </c>
      <c r="B219" t="s">
        <v>306</v>
      </c>
      <c r="C219" t="s">
        <v>307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36.709200000000003</v>
      </c>
      <c r="P219">
        <v>-99.900700000000001</v>
      </c>
    </row>
    <row r="220" spans="1:16">
      <c r="A220">
        <v>219</v>
      </c>
      <c r="B220" t="s">
        <v>684</v>
      </c>
      <c r="C220" t="s">
        <v>686</v>
      </c>
      <c r="D220">
        <v>50</v>
      </c>
      <c r="E220">
        <v>25</v>
      </c>
      <c r="F220">
        <v>7</v>
      </c>
      <c r="G220">
        <v>2</v>
      </c>
      <c r="H220">
        <v>10</v>
      </c>
      <c r="I220">
        <v>4</v>
      </c>
      <c r="J220">
        <v>0</v>
      </c>
      <c r="K220">
        <v>2</v>
      </c>
      <c r="L220">
        <v>33</v>
      </c>
      <c r="M220">
        <v>17</v>
      </c>
      <c r="N220">
        <v>0</v>
      </c>
      <c r="O220">
        <v>34.606999999999999</v>
      </c>
      <c r="P220">
        <v>-98.4589</v>
      </c>
    </row>
    <row r="221" spans="1:16">
      <c r="A221">
        <v>220</v>
      </c>
      <c r="B221" t="s">
        <v>684</v>
      </c>
      <c r="C221" t="s">
        <v>687</v>
      </c>
      <c r="D221">
        <v>16</v>
      </c>
      <c r="E221">
        <v>10</v>
      </c>
      <c r="F221">
        <v>4</v>
      </c>
      <c r="G221">
        <v>0</v>
      </c>
      <c r="H221">
        <v>2</v>
      </c>
      <c r="I221">
        <v>0</v>
      </c>
      <c r="J221">
        <v>0</v>
      </c>
      <c r="K221">
        <v>0</v>
      </c>
      <c r="L221">
        <v>10</v>
      </c>
      <c r="M221">
        <v>6</v>
      </c>
      <c r="N221">
        <v>0</v>
      </c>
      <c r="O221">
        <v>34.6173</v>
      </c>
      <c r="P221">
        <v>-98.403599999999997</v>
      </c>
    </row>
    <row r="222" spans="1:16">
      <c r="A222">
        <v>221</v>
      </c>
      <c r="B222" t="s">
        <v>684</v>
      </c>
      <c r="C222" t="s">
        <v>685</v>
      </c>
      <c r="D222">
        <v>27</v>
      </c>
      <c r="E222">
        <v>13</v>
      </c>
      <c r="F222">
        <v>4</v>
      </c>
      <c r="G222">
        <v>2</v>
      </c>
      <c r="H222">
        <v>4</v>
      </c>
      <c r="I222">
        <v>2</v>
      </c>
      <c r="J222">
        <v>0</v>
      </c>
      <c r="K222">
        <v>2</v>
      </c>
      <c r="L222">
        <v>15</v>
      </c>
      <c r="M222">
        <v>12</v>
      </c>
      <c r="N222">
        <v>0</v>
      </c>
      <c r="O222">
        <v>34.609499999999997</v>
      </c>
      <c r="P222">
        <v>-98.3369</v>
      </c>
    </row>
    <row r="223" spans="1:16">
      <c r="A223">
        <v>222</v>
      </c>
      <c r="B223" t="s">
        <v>308</v>
      </c>
      <c r="C223" t="s">
        <v>309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34.896799999999999</v>
      </c>
      <c r="P223">
        <v>-94.978999999999999</v>
      </c>
    </row>
    <row r="224" spans="1:16">
      <c r="A224">
        <v>223</v>
      </c>
      <c r="B224" t="s">
        <v>310</v>
      </c>
      <c r="C224" t="s">
        <v>311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35.868299999999998</v>
      </c>
      <c r="P224">
        <v>-99.341700000000003</v>
      </c>
    </row>
    <row r="225" spans="1:16">
      <c r="A225">
        <v>224</v>
      </c>
      <c r="B225" t="s">
        <v>312</v>
      </c>
      <c r="C225" t="s">
        <v>313</v>
      </c>
      <c r="D225">
        <v>12</v>
      </c>
      <c r="E225">
        <v>10</v>
      </c>
      <c r="F225">
        <v>0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4</v>
      </c>
      <c r="M225">
        <v>8</v>
      </c>
      <c r="N225">
        <v>0</v>
      </c>
      <c r="O225">
        <v>35.015000000000001</v>
      </c>
      <c r="P225">
        <v>-97.325900000000004</v>
      </c>
    </row>
    <row r="226" spans="1:16">
      <c r="A226">
        <v>225</v>
      </c>
      <c r="B226" t="s">
        <v>314</v>
      </c>
      <c r="C226" t="s">
        <v>315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35.871299999999998</v>
      </c>
      <c r="P226">
        <v>-95.954499999999996</v>
      </c>
    </row>
    <row r="227" spans="1:16">
      <c r="A227">
        <v>226</v>
      </c>
      <c r="B227" t="s">
        <v>316</v>
      </c>
      <c r="C227" t="s">
        <v>317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34.834400000000002</v>
      </c>
      <c r="P227">
        <v>-97.6126</v>
      </c>
    </row>
    <row r="228" spans="1:16">
      <c r="A228">
        <v>227</v>
      </c>
      <c r="B228" t="s">
        <v>688</v>
      </c>
      <c r="C228" t="s">
        <v>689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35.233899999999998</v>
      </c>
      <c r="P228">
        <v>-97.194900000000004</v>
      </c>
    </row>
    <row r="229" spans="1:16">
      <c r="A229">
        <v>228</v>
      </c>
      <c r="B229" t="s">
        <v>318</v>
      </c>
      <c r="C229" t="s">
        <v>690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36.204300000000003</v>
      </c>
      <c r="P229">
        <v>-95.171199999999999</v>
      </c>
    </row>
    <row r="230" spans="1:16">
      <c r="A230">
        <v>229</v>
      </c>
      <c r="B230" t="s">
        <v>319</v>
      </c>
      <c r="C230" t="s">
        <v>320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35.848300000000002</v>
      </c>
      <c r="P230">
        <v>-98.189499999999995</v>
      </c>
    </row>
    <row r="231" spans="1:16">
      <c r="A231">
        <v>230</v>
      </c>
      <c r="B231" t="s">
        <v>321</v>
      </c>
      <c r="C231" t="s">
        <v>322</v>
      </c>
      <c r="D231">
        <v>7</v>
      </c>
      <c r="E231">
        <v>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</v>
      </c>
      <c r="M231">
        <v>5</v>
      </c>
      <c r="N231">
        <v>0</v>
      </c>
      <c r="O231">
        <v>34.174799999999998</v>
      </c>
      <c r="P231">
        <v>-97.246399999999994</v>
      </c>
    </row>
    <row r="232" spans="1:16">
      <c r="A232">
        <v>231</v>
      </c>
      <c r="B232" t="s">
        <v>323</v>
      </c>
      <c r="C232" t="s">
        <v>324</v>
      </c>
      <c r="D232">
        <v>4</v>
      </c>
      <c r="E232">
        <v>2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4</v>
      </c>
      <c r="N232">
        <v>0</v>
      </c>
      <c r="O232">
        <v>34.987900000000003</v>
      </c>
      <c r="P232">
        <v>-99.248699999999999</v>
      </c>
    </row>
    <row r="233" spans="1:16">
      <c r="A233">
        <v>232</v>
      </c>
      <c r="B233" t="s">
        <v>325</v>
      </c>
      <c r="C233" t="s">
        <v>326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35.360900000000001</v>
      </c>
      <c r="P233">
        <v>-98.368499999999997</v>
      </c>
    </row>
    <row r="234" spans="1:16">
      <c r="A234">
        <v>233</v>
      </c>
      <c r="B234" t="s">
        <v>327</v>
      </c>
      <c r="C234" t="s">
        <v>328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35.660600000000002</v>
      </c>
      <c r="P234">
        <v>-97.192499999999995</v>
      </c>
    </row>
    <row r="235" spans="1:16">
      <c r="A235">
        <v>234</v>
      </c>
      <c r="B235" t="s">
        <v>329</v>
      </c>
      <c r="C235" t="s">
        <v>330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35.144599999999997</v>
      </c>
      <c r="P235">
        <v>-97.009399999999999</v>
      </c>
    </row>
    <row r="236" spans="1:16">
      <c r="A236">
        <v>235</v>
      </c>
      <c r="B236" t="s">
        <v>691</v>
      </c>
      <c r="C236" t="s">
        <v>692</v>
      </c>
      <c r="D236">
        <v>6</v>
      </c>
      <c r="E236">
        <v>4</v>
      </c>
      <c r="F236">
        <v>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4</v>
      </c>
      <c r="M236">
        <v>2</v>
      </c>
      <c r="N236">
        <v>0</v>
      </c>
      <c r="O236">
        <v>34.084800000000001</v>
      </c>
      <c r="P236">
        <v>-96.778199999999998</v>
      </c>
    </row>
    <row r="237" spans="1:16">
      <c r="A237">
        <v>236</v>
      </c>
      <c r="B237" t="s">
        <v>331</v>
      </c>
      <c r="C237" t="s">
        <v>332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34.877200000000002</v>
      </c>
      <c r="P237">
        <v>-99.506799999999998</v>
      </c>
    </row>
    <row r="238" spans="1:16">
      <c r="A238">
        <v>237</v>
      </c>
      <c r="B238" t="s">
        <v>333</v>
      </c>
      <c r="C238" t="s">
        <v>334</v>
      </c>
      <c r="D238">
        <v>11</v>
      </c>
      <c r="E238">
        <v>7</v>
      </c>
      <c r="F238">
        <v>0</v>
      </c>
      <c r="G238">
        <v>4</v>
      </c>
      <c r="H238">
        <v>0</v>
      </c>
      <c r="I238">
        <v>0</v>
      </c>
      <c r="J238">
        <v>0</v>
      </c>
      <c r="K238">
        <v>0</v>
      </c>
      <c r="L238">
        <v>4</v>
      </c>
      <c r="M238">
        <v>7</v>
      </c>
      <c r="N238">
        <v>0</v>
      </c>
      <c r="O238">
        <v>36.121899999999997</v>
      </c>
      <c r="P238">
        <v>-96.351699999999994</v>
      </c>
    </row>
    <row r="239" spans="1:16">
      <c r="A239">
        <v>238</v>
      </c>
      <c r="B239" t="s">
        <v>335</v>
      </c>
      <c r="C239" t="s">
        <v>336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33.93</v>
      </c>
      <c r="P239">
        <v>-97.125500000000002</v>
      </c>
    </row>
    <row r="240" spans="1:16">
      <c r="A240">
        <v>239</v>
      </c>
      <c r="B240" t="s">
        <v>693</v>
      </c>
      <c r="C240" t="s">
        <v>694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34.646099999999997</v>
      </c>
      <c r="P240">
        <v>-97.948300000000003</v>
      </c>
    </row>
    <row r="241" spans="1:16">
      <c r="A241">
        <v>240</v>
      </c>
      <c r="B241" t="s">
        <v>337</v>
      </c>
      <c r="C241" t="s">
        <v>338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35.566400000000002</v>
      </c>
      <c r="P241">
        <v>-96.3523</v>
      </c>
    </row>
    <row r="242" spans="1:16">
      <c r="A242">
        <v>241</v>
      </c>
      <c r="B242" t="s">
        <v>339</v>
      </c>
      <c r="C242" t="s">
        <v>340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35.133099999999999</v>
      </c>
      <c r="P242">
        <v>-96.773099999999999</v>
      </c>
    </row>
    <row r="243" spans="1:16">
      <c r="A243">
        <v>242</v>
      </c>
      <c r="B243" t="s">
        <v>341</v>
      </c>
      <c r="C243" t="s">
        <v>342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34.822000000000003</v>
      </c>
      <c r="P243">
        <v>-97.408600000000007</v>
      </c>
    </row>
    <row r="244" spans="1:16">
      <c r="A244">
        <v>243</v>
      </c>
      <c r="B244" t="s">
        <v>803</v>
      </c>
      <c r="C244" t="s">
        <v>804</v>
      </c>
      <c r="D244">
        <v>51</v>
      </c>
      <c r="E244">
        <v>40</v>
      </c>
      <c r="F244">
        <v>2</v>
      </c>
      <c r="G244">
        <v>7</v>
      </c>
      <c r="H244">
        <v>2</v>
      </c>
      <c r="I244">
        <v>0</v>
      </c>
      <c r="J244">
        <v>0</v>
      </c>
      <c r="K244">
        <v>0</v>
      </c>
      <c r="L244">
        <v>33</v>
      </c>
      <c r="M244">
        <v>18</v>
      </c>
      <c r="N244">
        <v>0</v>
      </c>
      <c r="O244">
        <v>34.936199999999999</v>
      </c>
      <c r="P244">
        <v>-95.741200000000006</v>
      </c>
    </row>
    <row r="245" spans="1:16">
      <c r="A245">
        <v>244</v>
      </c>
      <c r="B245" t="s">
        <v>343</v>
      </c>
      <c r="C245" t="s">
        <v>344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35.152000000000001</v>
      </c>
      <c r="P245">
        <v>-94.973699999999994</v>
      </c>
    </row>
    <row r="246" spans="1:16">
      <c r="A246">
        <v>245</v>
      </c>
      <c r="B246" t="s">
        <v>345</v>
      </c>
      <c r="C246" t="s">
        <v>346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35.425800000000002</v>
      </c>
      <c r="P246">
        <v>-97.099100000000007</v>
      </c>
    </row>
    <row r="247" spans="1:16">
      <c r="A247">
        <v>246</v>
      </c>
      <c r="B247" t="s">
        <v>347</v>
      </c>
      <c r="C247" t="s">
        <v>348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36.810200000000002</v>
      </c>
      <c r="P247">
        <v>-97.735500000000002</v>
      </c>
    </row>
    <row r="248" spans="1:16">
      <c r="A248">
        <v>247</v>
      </c>
      <c r="B248" t="s">
        <v>695</v>
      </c>
      <c r="C248" t="s">
        <v>696</v>
      </c>
      <c r="D248">
        <v>139</v>
      </c>
      <c r="E248">
        <v>97</v>
      </c>
      <c r="F248">
        <v>4</v>
      </c>
      <c r="G248">
        <v>34</v>
      </c>
      <c r="H248">
        <v>0</v>
      </c>
      <c r="I248">
        <v>0</v>
      </c>
      <c r="J248">
        <v>0</v>
      </c>
      <c r="K248">
        <v>4</v>
      </c>
      <c r="L248">
        <v>86</v>
      </c>
      <c r="M248">
        <v>53</v>
      </c>
      <c r="N248">
        <v>0</v>
      </c>
      <c r="O248">
        <v>35.503799999999998</v>
      </c>
      <c r="P248">
        <v>-96.891800000000003</v>
      </c>
    </row>
    <row r="249" spans="1:16">
      <c r="A249">
        <v>248</v>
      </c>
      <c r="B249" t="s">
        <v>349</v>
      </c>
      <c r="C249" t="s">
        <v>350</v>
      </c>
      <c r="D249">
        <v>14</v>
      </c>
      <c r="E249">
        <v>10</v>
      </c>
      <c r="F249">
        <v>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10</v>
      </c>
      <c r="M249">
        <v>4</v>
      </c>
      <c r="N249">
        <v>0</v>
      </c>
      <c r="O249">
        <v>35.379300000000001</v>
      </c>
      <c r="P249">
        <v>-99.471900000000005</v>
      </c>
    </row>
    <row r="250" spans="1:16">
      <c r="A250">
        <v>249</v>
      </c>
      <c r="B250" t="s">
        <v>351</v>
      </c>
      <c r="C250" t="s">
        <v>848</v>
      </c>
      <c r="D250">
        <v>19</v>
      </c>
      <c r="E250">
        <v>10</v>
      </c>
      <c r="F250">
        <v>2</v>
      </c>
      <c r="G250">
        <v>5</v>
      </c>
      <c r="H250">
        <v>0</v>
      </c>
      <c r="I250">
        <v>2</v>
      </c>
      <c r="J250">
        <v>0</v>
      </c>
      <c r="K250">
        <v>0</v>
      </c>
      <c r="L250">
        <v>12</v>
      </c>
      <c r="M250">
        <v>7</v>
      </c>
      <c r="N250">
        <v>2</v>
      </c>
      <c r="O250">
        <v>36.874699999999997</v>
      </c>
      <c r="P250">
        <v>-94.853800000000007</v>
      </c>
    </row>
    <row r="251" spans="1:16">
      <c r="A251">
        <v>250</v>
      </c>
      <c r="B251" t="s">
        <v>352</v>
      </c>
      <c r="C251" t="s">
        <v>353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35.554299999999998</v>
      </c>
      <c r="P251">
        <v>-95.653000000000006</v>
      </c>
    </row>
    <row r="252" spans="1:16">
      <c r="A252">
        <v>251</v>
      </c>
      <c r="B252" t="s">
        <v>354</v>
      </c>
      <c r="C252" t="s">
        <v>822</v>
      </c>
      <c r="D252">
        <v>25</v>
      </c>
      <c r="E252">
        <v>13</v>
      </c>
      <c r="F252">
        <v>2</v>
      </c>
      <c r="G252">
        <v>4</v>
      </c>
      <c r="H252">
        <v>2</v>
      </c>
      <c r="I252">
        <v>0</v>
      </c>
      <c r="J252">
        <v>2</v>
      </c>
      <c r="K252">
        <v>2</v>
      </c>
      <c r="L252">
        <v>18</v>
      </c>
      <c r="M252">
        <v>7</v>
      </c>
      <c r="N252">
        <v>0</v>
      </c>
      <c r="O252">
        <v>35.444699999999997</v>
      </c>
      <c r="P252">
        <v>-97.354200000000006</v>
      </c>
    </row>
    <row r="253" spans="1:16">
      <c r="A253">
        <v>252</v>
      </c>
      <c r="B253" t="s">
        <v>354</v>
      </c>
      <c r="C253" t="s">
        <v>697</v>
      </c>
      <c r="D253">
        <v>22</v>
      </c>
      <c r="E253">
        <v>10</v>
      </c>
      <c r="F253">
        <v>2</v>
      </c>
      <c r="G253">
        <v>4</v>
      </c>
      <c r="H253">
        <v>4</v>
      </c>
      <c r="I253">
        <v>0</v>
      </c>
      <c r="J253">
        <v>0</v>
      </c>
      <c r="K253">
        <v>2</v>
      </c>
      <c r="L253">
        <v>14</v>
      </c>
      <c r="M253">
        <v>8</v>
      </c>
      <c r="N253">
        <v>0</v>
      </c>
      <c r="O253">
        <v>35.446199999999997</v>
      </c>
      <c r="P253">
        <v>-97.440100000000001</v>
      </c>
    </row>
    <row r="254" spans="1:16">
      <c r="A254">
        <v>253</v>
      </c>
      <c r="B254" t="s">
        <v>354</v>
      </c>
      <c r="C254" t="s">
        <v>805</v>
      </c>
      <c r="D254">
        <v>42</v>
      </c>
      <c r="E254">
        <v>19</v>
      </c>
      <c r="F254">
        <v>4</v>
      </c>
      <c r="G254">
        <v>7</v>
      </c>
      <c r="H254">
        <v>10</v>
      </c>
      <c r="I254">
        <v>2</v>
      </c>
      <c r="J254">
        <v>0</v>
      </c>
      <c r="K254">
        <v>0</v>
      </c>
      <c r="L254">
        <v>29</v>
      </c>
      <c r="M254">
        <v>13</v>
      </c>
      <c r="N254">
        <v>2</v>
      </c>
      <c r="O254">
        <v>35.452399999999997</v>
      </c>
      <c r="P254">
        <v>-97.399100000000004</v>
      </c>
    </row>
    <row r="255" spans="1:16">
      <c r="A255">
        <v>254</v>
      </c>
      <c r="B255" t="s">
        <v>355</v>
      </c>
      <c r="C255" t="s">
        <v>356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34.241799999999998</v>
      </c>
      <c r="P255">
        <v>-96.552999999999997</v>
      </c>
    </row>
    <row r="256" spans="1:16">
      <c r="A256">
        <v>255</v>
      </c>
      <c r="B256" t="s">
        <v>357</v>
      </c>
      <c r="C256" t="s">
        <v>358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34.398299999999999</v>
      </c>
      <c r="P256">
        <v>-96.826499999999996</v>
      </c>
    </row>
    <row r="257" spans="1:16">
      <c r="A257">
        <v>256</v>
      </c>
      <c r="B257" t="s">
        <v>359</v>
      </c>
      <c r="C257" t="s">
        <v>360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35.540199999999999</v>
      </c>
      <c r="P257">
        <v>-97.475899999999996</v>
      </c>
    </row>
    <row r="258" spans="1:16">
      <c r="A258">
        <v>257</v>
      </c>
      <c r="B258" t="s">
        <v>361</v>
      </c>
      <c r="C258" t="s">
        <v>362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35.311300000000003</v>
      </c>
      <c r="P258">
        <v>-97.948800000000006</v>
      </c>
    </row>
    <row r="259" spans="1:16">
      <c r="A259">
        <v>258</v>
      </c>
      <c r="B259" t="s">
        <v>806</v>
      </c>
      <c r="C259" t="s">
        <v>807</v>
      </c>
      <c r="D259">
        <v>48</v>
      </c>
      <c r="E259">
        <v>25</v>
      </c>
      <c r="F259">
        <v>5</v>
      </c>
      <c r="G259">
        <v>2</v>
      </c>
      <c r="H259">
        <v>2</v>
      </c>
      <c r="I259">
        <v>4</v>
      </c>
      <c r="J259">
        <v>0</v>
      </c>
      <c r="K259">
        <v>10</v>
      </c>
      <c r="L259">
        <v>39</v>
      </c>
      <c r="M259">
        <v>9</v>
      </c>
      <c r="N259">
        <v>0</v>
      </c>
      <c r="O259">
        <v>35.339799999999997</v>
      </c>
      <c r="P259">
        <v>-97.475800000000007</v>
      </c>
    </row>
    <row r="260" spans="1:16">
      <c r="A260">
        <v>259</v>
      </c>
      <c r="B260" t="s">
        <v>806</v>
      </c>
      <c r="C260" t="s">
        <v>823</v>
      </c>
      <c r="D260">
        <v>45</v>
      </c>
      <c r="E260">
        <v>25</v>
      </c>
      <c r="F260">
        <v>7</v>
      </c>
      <c r="G260">
        <v>4</v>
      </c>
      <c r="H260">
        <v>0</v>
      </c>
      <c r="I260">
        <v>2</v>
      </c>
      <c r="J260">
        <v>0</v>
      </c>
      <c r="K260">
        <v>7</v>
      </c>
      <c r="L260">
        <v>29</v>
      </c>
      <c r="M260">
        <v>16</v>
      </c>
      <c r="N260">
        <v>0</v>
      </c>
      <c r="O260">
        <v>35.311100000000003</v>
      </c>
      <c r="P260">
        <v>-97.515199999999993</v>
      </c>
    </row>
    <row r="261" spans="1:16">
      <c r="A261">
        <v>260</v>
      </c>
      <c r="B261" t="s">
        <v>806</v>
      </c>
      <c r="C261" t="s">
        <v>824</v>
      </c>
      <c r="D261">
        <v>76</v>
      </c>
      <c r="E261">
        <v>28</v>
      </c>
      <c r="F261">
        <v>4</v>
      </c>
      <c r="G261">
        <v>2</v>
      </c>
      <c r="H261">
        <v>2</v>
      </c>
      <c r="I261">
        <v>28</v>
      </c>
      <c r="J261">
        <v>2</v>
      </c>
      <c r="K261">
        <v>10</v>
      </c>
      <c r="L261">
        <v>51</v>
      </c>
      <c r="M261">
        <v>25</v>
      </c>
      <c r="N261">
        <v>0</v>
      </c>
      <c r="O261">
        <v>35.342700000000001</v>
      </c>
      <c r="P261">
        <v>-97.532799999999995</v>
      </c>
    </row>
    <row r="262" spans="1:16">
      <c r="A262">
        <v>261</v>
      </c>
      <c r="B262" t="s">
        <v>363</v>
      </c>
      <c r="C262" t="s">
        <v>193</v>
      </c>
      <c r="D262">
        <v>7</v>
      </c>
      <c r="E262">
        <v>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5</v>
      </c>
      <c r="M262">
        <v>2</v>
      </c>
      <c r="N262">
        <v>0</v>
      </c>
      <c r="O262">
        <v>36.434399999999997</v>
      </c>
      <c r="P262">
        <v>-99.206400000000002</v>
      </c>
    </row>
    <row r="263" spans="1:16">
      <c r="A263">
        <v>262</v>
      </c>
      <c r="B263" t="s">
        <v>698</v>
      </c>
      <c r="C263" t="s">
        <v>699</v>
      </c>
      <c r="D263">
        <v>6</v>
      </c>
      <c r="E263">
        <v>2</v>
      </c>
      <c r="F263">
        <v>0</v>
      </c>
      <c r="G263">
        <v>2</v>
      </c>
      <c r="H263">
        <v>2</v>
      </c>
      <c r="I263">
        <v>0</v>
      </c>
      <c r="J263">
        <v>0</v>
      </c>
      <c r="K263">
        <v>0</v>
      </c>
      <c r="L263">
        <v>6</v>
      </c>
      <c r="M263">
        <v>0</v>
      </c>
      <c r="N263">
        <v>0</v>
      </c>
      <c r="O263">
        <v>35.606000000000002</v>
      </c>
      <c r="P263">
        <v>-95.856099999999998</v>
      </c>
    </row>
    <row r="264" spans="1:16">
      <c r="A264">
        <v>263</v>
      </c>
      <c r="B264" t="s">
        <v>364</v>
      </c>
      <c r="C264" t="s">
        <v>365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36.299900000000001</v>
      </c>
      <c r="P264">
        <v>-97.006600000000006</v>
      </c>
    </row>
    <row r="265" spans="1:16">
      <c r="A265">
        <v>264</v>
      </c>
      <c r="B265" t="s">
        <v>366</v>
      </c>
      <c r="C265" t="s">
        <v>367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35.072000000000003</v>
      </c>
      <c r="P265">
        <v>-96.231999999999999</v>
      </c>
    </row>
    <row r="266" spans="1:16">
      <c r="A266">
        <v>265</v>
      </c>
      <c r="B266" t="s">
        <v>700</v>
      </c>
      <c r="C266" t="s">
        <v>701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35.879800000000003</v>
      </c>
      <c r="P266">
        <v>-96.055499999999995</v>
      </c>
    </row>
    <row r="267" spans="1:16">
      <c r="A267">
        <v>266</v>
      </c>
      <c r="B267" t="s">
        <v>844</v>
      </c>
      <c r="C267" t="s">
        <v>845</v>
      </c>
      <c r="D267">
        <v>19</v>
      </c>
      <c r="E267">
        <v>13</v>
      </c>
      <c r="F267">
        <v>2</v>
      </c>
      <c r="G267">
        <v>4</v>
      </c>
      <c r="H267">
        <v>0</v>
      </c>
      <c r="I267">
        <v>0</v>
      </c>
      <c r="J267">
        <v>0</v>
      </c>
      <c r="K267">
        <v>0</v>
      </c>
      <c r="L267">
        <v>12</v>
      </c>
      <c r="M267">
        <v>7</v>
      </c>
      <c r="N267">
        <v>0</v>
      </c>
      <c r="O267">
        <v>35.097000000000001</v>
      </c>
      <c r="P267">
        <v>-98.743399999999994</v>
      </c>
    </row>
    <row r="268" spans="1:16">
      <c r="A268">
        <v>267</v>
      </c>
      <c r="B268" t="s">
        <v>368</v>
      </c>
      <c r="C268" t="s">
        <v>369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34.326300000000003</v>
      </c>
      <c r="P268">
        <v>-95.6554</v>
      </c>
    </row>
    <row r="269" spans="1:16">
      <c r="A269">
        <v>268</v>
      </c>
      <c r="B269" t="s">
        <v>702</v>
      </c>
      <c r="C269" t="s">
        <v>703</v>
      </c>
      <c r="D269">
        <v>10</v>
      </c>
      <c r="E269">
        <v>2</v>
      </c>
      <c r="F269">
        <v>2</v>
      </c>
      <c r="G269">
        <v>4</v>
      </c>
      <c r="H269">
        <v>0</v>
      </c>
      <c r="I269">
        <v>2</v>
      </c>
      <c r="J269">
        <v>0</v>
      </c>
      <c r="K269">
        <v>0</v>
      </c>
      <c r="L269">
        <v>8</v>
      </c>
      <c r="M269">
        <v>2</v>
      </c>
      <c r="N269">
        <v>2</v>
      </c>
      <c r="O269">
        <v>35.3994</v>
      </c>
      <c r="P269">
        <v>-94.612399999999994</v>
      </c>
    </row>
    <row r="270" spans="1:16">
      <c r="A270">
        <v>269</v>
      </c>
      <c r="B270" t="s">
        <v>370</v>
      </c>
      <c r="C270" t="s">
        <v>371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36.148899999999998</v>
      </c>
      <c r="P270">
        <v>-97.378799999999998</v>
      </c>
    </row>
    <row r="271" spans="1:16">
      <c r="A271">
        <v>270</v>
      </c>
      <c r="B271" t="s">
        <v>704</v>
      </c>
      <c r="C271" t="s">
        <v>705</v>
      </c>
      <c r="D271">
        <v>15</v>
      </c>
      <c r="E271">
        <v>7</v>
      </c>
      <c r="F271">
        <v>2</v>
      </c>
      <c r="G271">
        <v>4</v>
      </c>
      <c r="H271">
        <v>0</v>
      </c>
      <c r="I271">
        <v>0</v>
      </c>
      <c r="J271">
        <v>0</v>
      </c>
      <c r="K271">
        <v>2</v>
      </c>
      <c r="L271">
        <v>9</v>
      </c>
      <c r="M271">
        <v>6</v>
      </c>
      <c r="N271">
        <v>0</v>
      </c>
      <c r="O271">
        <v>35.771799999999999</v>
      </c>
      <c r="P271">
        <v>-95.33</v>
      </c>
    </row>
    <row r="272" spans="1:16">
      <c r="A272">
        <v>271</v>
      </c>
      <c r="B272" t="s">
        <v>706</v>
      </c>
      <c r="C272" t="s">
        <v>707</v>
      </c>
      <c r="D272">
        <v>37</v>
      </c>
      <c r="E272">
        <v>25</v>
      </c>
      <c r="F272">
        <v>2</v>
      </c>
      <c r="G272">
        <v>0</v>
      </c>
      <c r="H272">
        <v>2</v>
      </c>
      <c r="I272">
        <v>4</v>
      </c>
      <c r="J272">
        <v>0</v>
      </c>
      <c r="K272">
        <v>4</v>
      </c>
      <c r="L272">
        <v>26</v>
      </c>
      <c r="M272">
        <v>11</v>
      </c>
      <c r="N272">
        <v>2</v>
      </c>
      <c r="O272">
        <v>35.384300000000003</v>
      </c>
      <c r="P272">
        <v>-97.725800000000007</v>
      </c>
    </row>
    <row r="273" spans="1:16">
      <c r="A273">
        <v>272</v>
      </c>
      <c r="B273" t="s">
        <v>372</v>
      </c>
      <c r="C273" t="s">
        <v>708</v>
      </c>
      <c r="D273">
        <v>5</v>
      </c>
      <c r="E273">
        <v>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5</v>
      </c>
      <c r="M273">
        <v>0</v>
      </c>
      <c r="N273">
        <v>0</v>
      </c>
      <c r="O273">
        <v>34.740600000000001</v>
      </c>
      <c r="P273">
        <v>-99.229799999999997</v>
      </c>
    </row>
    <row r="274" spans="1:16">
      <c r="A274">
        <v>273</v>
      </c>
      <c r="B274" t="s">
        <v>709</v>
      </c>
      <c r="C274" t="s">
        <v>710</v>
      </c>
      <c r="D274">
        <v>2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</v>
      </c>
      <c r="N274">
        <v>0</v>
      </c>
      <c r="O274">
        <v>35.171700000000001</v>
      </c>
      <c r="P274">
        <v>-96.592200000000005</v>
      </c>
    </row>
    <row r="275" spans="1:16">
      <c r="A275">
        <v>274</v>
      </c>
      <c r="B275" t="s">
        <v>373</v>
      </c>
      <c r="C275" t="s">
        <v>374</v>
      </c>
      <c r="D275">
        <v>8</v>
      </c>
      <c r="E275">
        <v>4</v>
      </c>
      <c r="F275">
        <v>0</v>
      </c>
      <c r="G275">
        <v>4</v>
      </c>
      <c r="H275">
        <v>0</v>
      </c>
      <c r="I275">
        <v>0</v>
      </c>
      <c r="J275">
        <v>0</v>
      </c>
      <c r="K275">
        <v>0</v>
      </c>
      <c r="L275">
        <v>4</v>
      </c>
      <c r="M275">
        <v>4</v>
      </c>
      <c r="N275">
        <v>0</v>
      </c>
      <c r="O275">
        <v>35.248199999999997</v>
      </c>
      <c r="P275">
        <v>-97.601299999999995</v>
      </c>
    </row>
    <row r="276" spans="1:16">
      <c r="A276">
        <v>275</v>
      </c>
      <c r="B276" t="s">
        <v>375</v>
      </c>
      <c r="C276" t="s">
        <v>376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36.875799999999998</v>
      </c>
      <c r="P276">
        <v>-97.062299999999993</v>
      </c>
    </row>
    <row r="277" spans="1:16">
      <c r="A277">
        <v>276</v>
      </c>
      <c r="B277" t="s">
        <v>377</v>
      </c>
      <c r="C277" t="s">
        <v>193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34.948099999999997</v>
      </c>
      <c r="P277">
        <v>-97.9221</v>
      </c>
    </row>
    <row r="278" spans="1:16">
      <c r="A278">
        <v>277</v>
      </c>
      <c r="B278" t="s">
        <v>711</v>
      </c>
      <c r="C278" t="s">
        <v>712</v>
      </c>
      <c r="D278">
        <v>12</v>
      </c>
      <c r="E278">
        <v>10</v>
      </c>
      <c r="F278">
        <v>0</v>
      </c>
      <c r="G278">
        <v>2</v>
      </c>
      <c r="H278">
        <v>0</v>
      </c>
      <c r="I278">
        <v>0</v>
      </c>
      <c r="J278">
        <v>0</v>
      </c>
      <c r="K278">
        <v>0</v>
      </c>
      <c r="L278">
        <v>10</v>
      </c>
      <c r="M278">
        <v>2</v>
      </c>
      <c r="N278">
        <v>0</v>
      </c>
      <c r="O278">
        <v>35.148699999999998</v>
      </c>
      <c r="P278">
        <v>-97.372600000000006</v>
      </c>
    </row>
    <row r="279" spans="1:16">
      <c r="A279">
        <v>278</v>
      </c>
      <c r="B279" t="s">
        <v>378</v>
      </c>
      <c r="C279" t="s">
        <v>834</v>
      </c>
      <c r="D279">
        <v>151</v>
      </c>
      <c r="E279">
        <v>109</v>
      </c>
      <c r="F279">
        <v>13</v>
      </c>
      <c r="G279">
        <v>7</v>
      </c>
      <c r="H279">
        <v>2</v>
      </c>
      <c r="I279">
        <v>13</v>
      </c>
      <c r="J279">
        <v>0</v>
      </c>
      <c r="K279">
        <v>7</v>
      </c>
      <c r="L279">
        <v>93</v>
      </c>
      <c r="M279">
        <v>58</v>
      </c>
      <c r="N279">
        <v>10</v>
      </c>
      <c r="O279">
        <v>35.219200000000001</v>
      </c>
      <c r="P279">
        <v>-97.456400000000002</v>
      </c>
    </row>
    <row r="280" spans="1:16">
      <c r="A280">
        <v>279</v>
      </c>
      <c r="B280" t="s">
        <v>378</v>
      </c>
      <c r="C280" t="s">
        <v>846</v>
      </c>
      <c r="D280">
        <v>212</v>
      </c>
      <c r="E280">
        <v>148</v>
      </c>
      <c r="F280">
        <v>13</v>
      </c>
      <c r="G280">
        <v>13</v>
      </c>
      <c r="H280">
        <v>4</v>
      </c>
      <c r="I280">
        <v>22</v>
      </c>
      <c r="J280">
        <v>2</v>
      </c>
      <c r="K280">
        <v>10</v>
      </c>
      <c r="L280">
        <v>128</v>
      </c>
      <c r="M280">
        <v>84</v>
      </c>
      <c r="N280">
        <v>10</v>
      </c>
      <c r="O280">
        <v>35.243299999999998</v>
      </c>
      <c r="P280">
        <v>-97.4482</v>
      </c>
    </row>
    <row r="281" spans="1:16">
      <c r="A281">
        <v>280</v>
      </c>
      <c r="B281" t="s">
        <v>713</v>
      </c>
      <c r="C281" t="s">
        <v>714</v>
      </c>
      <c r="D281">
        <v>4</v>
      </c>
      <c r="E281">
        <v>2</v>
      </c>
      <c r="F281">
        <v>0</v>
      </c>
      <c r="G281">
        <v>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4</v>
      </c>
      <c r="N281">
        <v>0</v>
      </c>
      <c r="O281">
        <v>36.697600000000001</v>
      </c>
      <c r="P281">
        <v>-95.645899999999997</v>
      </c>
    </row>
    <row r="282" spans="1:16">
      <c r="A282">
        <v>281</v>
      </c>
      <c r="B282" t="s">
        <v>379</v>
      </c>
      <c r="C282" t="s">
        <v>380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36.166200000000003</v>
      </c>
      <c r="P282">
        <v>-94.855099999999993</v>
      </c>
    </row>
    <row r="283" spans="1:16">
      <c r="A283">
        <v>282</v>
      </c>
      <c r="B283" t="s">
        <v>381</v>
      </c>
      <c r="C283" t="s">
        <v>382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36.0824</v>
      </c>
      <c r="P283">
        <v>-96.579700000000003</v>
      </c>
    </row>
    <row r="284" spans="1:16">
      <c r="A284">
        <v>283</v>
      </c>
      <c r="B284" t="s">
        <v>383</v>
      </c>
      <c r="C284" t="s">
        <v>715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35.726900000000001</v>
      </c>
      <c r="P284">
        <v>-97.984300000000005</v>
      </c>
    </row>
    <row r="285" spans="1:16">
      <c r="A285">
        <v>284</v>
      </c>
      <c r="B285" t="s">
        <v>384</v>
      </c>
      <c r="C285" t="s">
        <v>385</v>
      </c>
      <c r="D285">
        <v>2</v>
      </c>
      <c r="E285">
        <v>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</v>
      </c>
      <c r="N285">
        <v>0</v>
      </c>
      <c r="O285">
        <v>35.8658</v>
      </c>
      <c r="P285">
        <v>-95.306299999999993</v>
      </c>
    </row>
    <row r="286" spans="1:16">
      <c r="A286">
        <v>285</v>
      </c>
      <c r="B286" t="s">
        <v>386</v>
      </c>
      <c r="C286" t="s">
        <v>882</v>
      </c>
      <c r="D286">
        <v>2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0</v>
      </c>
      <c r="O286">
        <v>36.118600000000001</v>
      </c>
      <c r="P286">
        <v>-98.315899999999999</v>
      </c>
    </row>
    <row r="287" spans="1:16">
      <c r="A287">
        <v>286</v>
      </c>
      <c r="B287" t="s">
        <v>716</v>
      </c>
      <c r="C287" t="s">
        <v>717</v>
      </c>
      <c r="D287">
        <v>8</v>
      </c>
      <c r="E287">
        <v>4</v>
      </c>
      <c r="F287">
        <v>0</v>
      </c>
      <c r="G287">
        <v>2</v>
      </c>
      <c r="H287">
        <v>2</v>
      </c>
      <c r="I287">
        <v>0</v>
      </c>
      <c r="J287">
        <v>0</v>
      </c>
      <c r="K287">
        <v>0</v>
      </c>
      <c r="L287">
        <v>4</v>
      </c>
      <c r="M287">
        <v>4</v>
      </c>
      <c r="N287">
        <v>0</v>
      </c>
      <c r="O287">
        <v>35.427199999999999</v>
      </c>
      <c r="P287">
        <v>-96.302899999999994</v>
      </c>
    </row>
    <row r="288" spans="1:16">
      <c r="A288">
        <v>287</v>
      </c>
      <c r="B288" t="s">
        <v>387</v>
      </c>
      <c r="C288" t="s">
        <v>718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35.427700000000002</v>
      </c>
      <c r="P288">
        <v>-97.521500000000003</v>
      </c>
    </row>
    <row r="289" spans="1:16">
      <c r="A289">
        <v>288</v>
      </c>
      <c r="B289" t="s">
        <v>387</v>
      </c>
      <c r="C289" t="s">
        <v>719</v>
      </c>
      <c r="D289">
        <v>32</v>
      </c>
      <c r="E289">
        <v>16</v>
      </c>
      <c r="F289">
        <v>4</v>
      </c>
      <c r="G289">
        <v>4</v>
      </c>
      <c r="H289">
        <v>4</v>
      </c>
      <c r="I289">
        <v>4</v>
      </c>
      <c r="J289">
        <v>0</v>
      </c>
      <c r="K289">
        <v>0</v>
      </c>
      <c r="L289">
        <v>16</v>
      </c>
      <c r="M289">
        <v>16</v>
      </c>
      <c r="N289">
        <v>0</v>
      </c>
      <c r="O289">
        <v>35.488199999999999</v>
      </c>
      <c r="P289">
        <v>-97.532799999999995</v>
      </c>
    </row>
    <row r="290" spans="1:16">
      <c r="A290">
        <v>289</v>
      </c>
      <c r="B290" t="s">
        <v>387</v>
      </c>
      <c r="C290" t="s">
        <v>388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35.4754</v>
      </c>
      <c r="P290">
        <v>-97.475200000000001</v>
      </c>
    </row>
    <row r="291" spans="1:16">
      <c r="A291">
        <v>290</v>
      </c>
      <c r="B291" t="s">
        <v>387</v>
      </c>
      <c r="C291" t="s">
        <v>721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35.593499999999999</v>
      </c>
      <c r="P291">
        <v>-97.587100000000007</v>
      </c>
    </row>
    <row r="292" spans="1:16">
      <c r="A292">
        <v>291</v>
      </c>
      <c r="B292" t="s">
        <v>387</v>
      </c>
      <c r="C292" t="s">
        <v>825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35.501600000000003</v>
      </c>
      <c r="P292">
        <v>-97.493099999999998</v>
      </c>
    </row>
    <row r="293" spans="1:16">
      <c r="A293">
        <v>292</v>
      </c>
      <c r="B293" t="s">
        <v>387</v>
      </c>
      <c r="C293" t="s">
        <v>389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35.498600000000003</v>
      </c>
      <c r="P293">
        <v>-97.563299999999998</v>
      </c>
    </row>
    <row r="294" spans="1:16">
      <c r="A294">
        <v>293</v>
      </c>
      <c r="B294" t="s">
        <v>387</v>
      </c>
      <c r="C294" t="s">
        <v>391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35.573399999999999</v>
      </c>
      <c r="P294">
        <v>-97.495800000000003</v>
      </c>
    </row>
    <row r="295" spans="1:16">
      <c r="A295">
        <v>294</v>
      </c>
      <c r="B295" t="s">
        <v>387</v>
      </c>
      <c r="C295" t="s">
        <v>835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35.412199999999999</v>
      </c>
      <c r="P295">
        <v>-97.509699999999995</v>
      </c>
    </row>
    <row r="296" spans="1:16">
      <c r="A296">
        <v>295</v>
      </c>
      <c r="B296" t="s">
        <v>387</v>
      </c>
      <c r="C296" t="s">
        <v>390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35.501300000000001</v>
      </c>
      <c r="P296">
        <v>-97.381799999999998</v>
      </c>
    </row>
    <row r="297" spans="1:16">
      <c r="A297">
        <v>296</v>
      </c>
      <c r="B297" t="s">
        <v>387</v>
      </c>
      <c r="C297" t="s">
        <v>720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35.415500000000002</v>
      </c>
      <c r="P297">
        <v>-97.544700000000006</v>
      </c>
    </row>
    <row r="298" spans="1:16">
      <c r="A298">
        <v>297</v>
      </c>
      <c r="B298" t="s">
        <v>392</v>
      </c>
      <c r="C298" t="s">
        <v>393</v>
      </c>
      <c r="D298">
        <v>9</v>
      </c>
      <c r="E298">
        <v>7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2</v>
      </c>
      <c r="M298">
        <v>7</v>
      </c>
      <c r="N298">
        <v>0</v>
      </c>
      <c r="O298">
        <v>36.920999999999999</v>
      </c>
      <c r="P298">
        <v>-95.631200000000007</v>
      </c>
    </row>
    <row r="299" spans="1:16">
      <c r="A299">
        <v>298</v>
      </c>
      <c r="B299" t="s">
        <v>722</v>
      </c>
      <c r="C299" t="s">
        <v>723</v>
      </c>
      <c r="D299">
        <v>20</v>
      </c>
      <c r="E299">
        <v>13</v>
      </c>
      <c r="F299">
        <v>0</v>
      </c>
      <c r="G299">
        <v>0</v>
      </c>
      <c r="H299">
        <v>7</v>
      </c>
      <c r="I299">
        <v>0</v>
      </c>
      <c r="J299">
        <v>0</v>
      </c>
      <c r="K299">
        <v>0</v>
      </c>
      <c r="L299">
        <v>7</v>
      </c>
      <c r="M299">
        <v>13</v>
      </c>
      <c r="N299">
        <v>0</v>
      </c>
      <c r="O299">
        <v>35.626300000000001</v>
      </c>
      <c r="P299">
        <v>-95.975899999999996</v>
      </c>
    </row>
    <row r="300" spans="1:16">
      <c r="A300">
        <v>299</v>
      </c>
      <c r="B300" t="s">
        <v>394</v>
      </c>
      <c r="C300" t="s">
        <v>395</v>
      </c>
      <c r="D300">
        <v>15</v>
      </c>
      <c r="E300">
        <v>4</v>
      </c>
      <c r="F300">
        <v>0</v>
      </c>
      <c r="G300">
        <v>7</v>
      </c>
      <c r="H300">
        <v>2</v>
      </c>
      <c r="I300">
        <v>0</v>
      </c>
      <c r="J300">
        <v>2</v>
      </c>
      <c r="K300">
        <v>0</v>
      </c>
      <c r="L300">
        <v>9</v>
      </c>
      <c r="M300">
        <v>6</v>
      </c>
      <c r="N300">
        <v>0</v>
      </c>
      <c r="O300">
        <v>35.577100000000002</v>
      </c>
      <c r="P300">
        <v>-95.472200000000001</v>
      </c>
    </row>
    <row r="301" spans="1:16">
      <c r="A301">
        <v>300</v>
      </c>
      <c r="B301" t="s">
        <v>396</v>
      </c>
      <c r="C301" t="s">
        <v>397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36.027799999999999</v>
      </c>
      <c r="P301">
        <v>-96.480599999999995</v>
      </c>
    </row>
    <row r="302" spans="1:16">
      <c r="A302">
        <v>301</v>
      </c>
      <c r="B302" t="s">
        <v>398</v>
      </c>
      <c r="C302" t="s">
        <v>399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34.547199999999997</v>
      </c>
      <c r="P302">
        <v>-99.418499999999995</v>
      </c>
    </row>
    <row r="303" spans="1:16">
      <c r="A303">
        <v>302</v>
      </c>
      <c r="B303" t="s">
        <v>724</v>
      </c>
      <c r="C303" t="s">
        <v>725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36.456000000000003</v>
      </c>
      <c r="P303">
        <v>-95.7119</v>
      </c>
    </row>
    <row r="304" spans="1:16">
      <c r="A304">
        <v>303</v>
      </c>
      <c r="B304" t="s">
        <v>836</v>
      </c>
      <c r="C304" t="s">
        <v>837</v>
      </c>
      <c r="D304">
        <v>85</v>
      </c>
      <c r="E304">
        <v>64</v>
      </c>
      <c r="F304">
        <v>4</v>
      </c>
      <c r="G304">
        <v>10</v>
      </c>
      <c r="H304">
        <v>2</v>
      </c>
      <c r="I304">
        <v>5</v>
      </c>
      <c r="J304">
        <v>0</v>
      </c>
      <c r="K304">
        <v>0</v>
      </c>
      <c r="L304">
        <v>59</v>
      </c>
      <c r="M304">
        <v>26</v>
      </c>
      <c r="N304">
        <v>0</v>
      </c>
      <c r="O304">
        <v>36.28</v>
      </c>
      <c r="P304">
        <v>-95.828500000000005</v>
      </c>
    </row>
    <row r="305" spans="1:16">
      <c r="A305">
        <v>304</v>
      </c>
      <c r="B305" t="s">
        <v>400</v>
      </c>
      <c r="C305" t="s">
        <v>401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35.503500000000003</v>
      </c>
      <c r="P305">
        <v>-96.5702</v>
      </c>
    </row>
    <row r="306" spans="1:16">
      <c r="A306">
        <v>305</v>
      </c>
      <c r="B306" t="s">
        <v>402</v>
      </c>
      <c r="C306" t="s">
        <v>403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35.174799999999998</v>
      </c>
      <c r="P306">
        <v>-94.67</v>
      </c>
    </row>
    <row r="307" spans="1:16">
      <c r="A307">
        <v>306</v>
      </c>
      <c r="B307" t="s">
        <v>404</v>
      </c>
      <c r="C307" t="s">
        <v>405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34.828299999999999</v>
      </c>
      <c r="P307">
        <v>-97.262</v>
      </c>
    </row>
    <row r="308" spans="1:16">
      <c r="A308">
        <v>307</v>
      </c>
      <c r="B308" t="s">
        <v>406</v>
      </c>
      <c r="C308" t="s">
        <v>407</v>
      </c>
      <c r="D308">
        <v>6</v>
      </c>
      <c r="E308">
        <v>4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</v>
      </c>
      <c r="M308">
        <v>4</v>
      </c>
      <c r="N308">
        <v>0</v>
      </c>
      <c r="O308">
        <v>34.747199999999999</v>
      </c>
      <c r="P308">
        <v>-97.216399999999993</v>
      </c>
    </row>
    <row r="309" spans="1:16">
      <c r="A309">
        <v>308</v>
      </c>
      <c r="B309" t="s">
        <v>408</v>
      </c>
      <c r="C309" t="s">
        <v>409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36.674399999999999</v>
      </c>
      <c r="P309">
        <v>-96.330399999999997</v>
      </c>
    </row>
    <row r="310" spans="1:16">
      <c r="A310">
        <v>309</v>
      </c>
      <c r="B310" t="s">
        <v>726</v>
      </c>
      <c r="C310" t="s">
        <v>727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36.332900000000002</v>
      </c>
      <c r="P310">
        <v>-96.8048</v>
      </c>
    </row>
    <row r="311" spans="1:16">
      <c r="A311">
        <v>310</v>
      </c>
      <c r="B311" t="s">
        <v>410</v>
      </c>
      <c r="C311" t="s">
        <v>411</v>
      </c>
      <c r="D311">
        <v>30</v>
      </c>
      <c r="E311">
        <v>22</v>
      </c>
      <c r="F311">
        <v>0</v>
      </c>
      <c r="G311">
        <v>4</v>
      </c>
      <c r="H311">
        <v>0</v>
      </c>
      <c r="I311">
        <v>2</v>
      </c>
      <c r="J311">
        <v>2</v>
      </c>
      <c r="K311">
        <v>0</v>
      </c>
      <c r="L311">
        <v>20</v>
      </c>
      <c r="M311">
        <v>10</v>
      </c>
      <c r="N311">
        <v>0</v>
      </c>
      <c r="O311">
        <v>35.985500000000002</v>
      </c>
      <c r="P311">
        <v>-97.069699999999997</v>
      </c>
    </row>
    <row r="312" spans="1:16">
      <c r="A312">
        <v>311</v>
      </c>
      <c r="B312" t="s">
        <v>412</v>
      </c>
      <c r="C312" t="s">
        <v>413</v>
      </c>
      <c r="D312">
        <v>15</v>
      </c>
      <c r="E312">
        <v>13</v>
      </c>
      <c r="F312">
        <v>0</v>
      </c>
      <c r="G312">
        <v>2</v>
      </c>
      <c r="H312">
        <v>0</v>
      </c>
      <c r="I312">
        <v>0</v>
      </c>
      <c r="J312">
        <v>0</v>
      </c>
      <c r="K312">
        <v>0</v>
      </c>
      <c r="L312">
        <v>10</v>
      </c>
      <c r="M312">
        <v>5</v>
      </c>
      <c r="N312">
        <v>0</v>
      </c>
      <c r="O312">
        <v>36.289400000000001</v>
      </c>
      <c r="P312">
        <v>-97.291799999999995</v>
      </c>
    </row>
    <row r="313" spans="1:16">
      <c r="A313">
        <v>312</v>
      </c>
      <c r="B313" t="s">
        <v>728</v>
      </c>
      <c r="C313" t="s">
        <v>729</v>
      </c>
      <c r="D313">
        <v>43</v>
      </c>
      <c r="E313">
        <v>31</v>
      </c>
      <c r="F313">
        <v>2</v>
      </c>
      <c r="G313">
        <v>4</v>
      </c>
      <c r="H313">
        <v>2</v>
      </c>
      <c r="I313">
        <v>4</v>
      </c>
      <c r="J313">
        <v>0</v>
      </c>
      <c r="K313">
        <v>0</v>
      </c>
      <c r="L313">
        <v>28</v>
      </c>
      <c r="M313">
        <v>15</v>
      </c>
      <c r="N313">
        <v>0</v>
      </c>
      <c r="O313">
        <v>35.654000000000003</v>
      </c>
      <c r="P313">
        <v>-97.757300000000001</v>
      </c>
    </row>
    <row r="314" spans="1:16">
      <c r="A314">
        <v>313</v>
      </c>
      <c r="B314" t="s">
        <v>414</v>
      </c>
      <c r="C314" t="s">
        <v>415</v>
      </c>
      <c r="D314">
        <v>14</v>
      </c>
      <c r="E314">
        <v>10</v>
      </c>
      <c r="F314">
        <v>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7</v>
      </c>
      <c r="M314">
        <v>7</v>
      </c>
      <c r="N314">
        <v>0</v>
      </c>
      <c r="O314">
        <v>36.275199999999998</v>
      </c>
      <c r="P314">
        <v>-97.783600000000007</v>
      </c>
    </row>
    <row r="315" spans="1:16">
      <c r="A315">
        <v>314</v>
      </c>
      <c r="B315" t="s">
        <v>416</v>
      </c>
      <c r="C315" t="s">
        <v>417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34.714399999999998</v>
      </c>
      <c r="P315">
        <v>-95.854200000000006</v>
      </c>
    </row>
    <row r="316" spans="1:16">
      <c r="A316">
        <v>315</v>
      </c>
      <c r="B316" t="s">
        <v>730</v>
      </c>
      <c r="C316" t="s">
        <v>731</v>
      </c>
      <c r="D316">
        <v>6</v>
      </c>
      <c r="E316">
        <v>4</v>
      </c>
      <c r="F316">
        <v>0</v>
      </c>
      <c r="G316">
        <v>0</v>
      </c>
      <c r="H316">
        <v>0</v>
      </c>
      <c r="I316">
        <v>2</v>
      </c>
      <c r="J316">
        <v>0</v>
      </c>
      <c r="K316">
        <v>0</v>
      </c>
      <c r="L316">
        <v>2</v>
      </c>
      <c r="M316">
        <v>4</v>
      </c>
      <c r="N316">
        <v>0</v>
      </c>
      <c r="O316">
        <v>34.159300000000002</v>
      </c>
      <c r="P316">
        <v>-97.176299999999998</v>
      </c>
    </row>
    <row r="317" spans="1:16">
      <c r="A317">
        <v>316</v>
      </c>
      <c r="B317" t="s">
        <v>418</v>
      </c>
      <c r="C317" t="s">
        <v>419</v>
      </c>
      <c r="D317">
        <v>14</v>
      </c>
      <c r="E317">
        <v>4</v>
      </c>
      <c r="F317">
        <v>0</v>
      </c>
      <c r="G317">
        <v>4</v>
      </c>
      <c r="H317">
        <v>2</v>
      </c>
      <c r="I317">
        <v>0</v>
      </c>
      <c r="J317">
        <v>0</v>
      </c>
      <c r="K317">
        <v>4</v>
      </c>
      <c r="L317">
        <v>6</v>
      </c>
      <c r="M317">
        <v>8</v>
      </c>
      <c r="N317">
        <v>0</v>
      </c>
      <c r="O317">
        <v>35.260399999999997</v>
      </c>
      <c r="P317">
        <v>-94.470600000000005</v>
      </c>
    </row>
    <row r="318" spans="1:16">
      <c r="A318">
        <v>317</v>
      </c>
      <c r="B318" t="s">
        <v>842</v>
      </c>
      <c r="C318" t="s">
        <v>843</v>
      </c>
      <c r="D318">
        <v>55</v>
      </c>
      <c r="E318">
        <v>43</v>
      </c>
      <c r="F318">
        <v>4</v>
      </c>
      <c r="G318">
        <v>4</v>
      </c>
      <c r="H318">
        <v>0</v>
      </c>
      <c r="I318">
        <v>0</v>
      </c>
      <c r="J318">
        <v>0</v>
      </c>
      <c r="K318">
        <v>4</v>
      </c>
      <c r="L318">
        <v>32</v>
      </c>
      <c r="M318">
        <v>23</v>
      </c>
      <c r="N318">
        <v>0</v>
      </c>
      <c r="O318">
        <v>36.715299999999999</v>
      </c>
      <c r="P318">
        <v>-97.077100000000002</v>
      </c>
    </row>
    <row r="319" spans="1:16">
      <c r="A319">
        <v>318</v>
      </c>
      <c r="B319" t="s">
        <v>420</v>
      </c>
      <c r="C319" t="s">
        <v>421</v>
      </c>
      <c r="D319">
        <v>10</v>
      </c>
      <c r="E319">
        <v>10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5</v>
      </c>
      <c r="M319">
        <v>5</v>
      </c>
      <c r="N319">
        <v>0</v>
      </c>
      <c r="O319">
        <v>36.668700000000001</v>
      </c>
      <c r="P319">
        <v>-97.796999999999997</v>
      </c>
    </row>
    <row r="320" spans="1:16">
      <c r="A320">
        <v>319</v>
      </c>
      <c r="B320" t="s">
        <v>422</v>
      </c>
      <c r="C320" t="s">
        <v>423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35.869500000000002</v>
      </c>
      <c r="P320">
        <v>-95.522300000000001</v>
      </c>
    </row>
    <row r="321" spans="1:16">
      <c r="A321">
        <v>320</v>
      </c>
      <c r="B321" t="s">
        <v>424</v>
      </c>
      <c r="C321" t="s">
        <v>425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35.3613</v>
      </c>
      <c r="P321">
        <v>-95.2684</v>
      </c>
    </row>
    <row r="322" spans="1:16">
      <c r="A322">
        <v>321</v>
      </c>
      <c r="B322" t="s">
        <v>426</v>
      </c>
      <c r="C322" t="s">
        <v>427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35.062899999999999</v>
      </c>
      <c r="P322">
        <v>-94.624600000000001</v>
      </c>
    </row>
    <row r="323" spans="1:16">
      <c r="A323">
        <v>322</v>
      </c>
      <c r="B323" t="s">
        <v>428</v>
      </c>
      <c r="C323" t="s">
        <v>429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35.487699999999997</v>
      </c>
      <c r="P323">
        <v>-96.700800000000001</v>
      </c>
    </row>
    <row r="324" spans="1:16">
      <c r="A324">
        <v>323</v>
      </c>
      <c r="B324" t="s">
        <v>430</v>
      </c>
      <c r="C324" t="s">
        <v>431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35.7089</v>
      </c>
      <c r="P324">
        <v>-95.991200000000006</v>
      </c>
    </row>
    <row r="325" spans="1:16">
      <c r="A325">
        <v>324</v>
      </c>
      <c r="B325" t="s">
        <v>432</v>
      </c>
      <c r="C325" t="s">
        <v>433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36.253599999999999</v>
      </c>
      <c r="P325">
        <v>-96.266800000000003</v>
      </c>
    </row>
    <row r="326" spans="1:16">
      <c r="A326">
        <v>325</v>
      </c>
      <c r="B326" t="s">
        <v>434</v>
      </c>
      <c r="C326" t="s">
        <v>732</v>
      </c>
      <c r="D326">
        <v>8</v>
      </c>
      <c r="E326">
        <v>4</v>
      </c>
      <c r="F326">
        <v>0</v>
      </c>
      <c r="G326">
        <v>2</v>
      </c>
      <c r="H326">
        <v>0</v>
      </c>
      <c r="I326">
        <v>2</v>
      </c>
      <c r="J326">
        <v>0</v>
      </c>
      <c r="K326">
        <v>0</v>
      </c>
      <c r="L326">
        <v>6</v>
      </c>
      <c r="M326">
        <v>2</v>
      </c>
      <c r="N326">
        <v>2</v>
      </c>
      <c r="O326">
        <v>36.2913</v>
      </c>
      <c r="P326">
        <v>-95.305199999999999</v>
      </c>
    </row>
    <row r="327" spans="1:16">
      <c r="A327">
        <v>326</v>
      </c>
      <c r="B327" t="s">
        <v>733</v>
      </c>
      <c r="C327" t="s">
        <v>734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34.9893</v>
      </c>
      <c r="P327">
        <v>-97.367199999999997</v>
      </c>
    </row>
    <row r="328" spans="1:16">
      <c r="A328">
        <v>327</v>
      </c>
      <c r="B328" t="s">
        <v>826</v>
      </c>
      <c r="C328" t="s">
        <v>827</v>
      </c>
      <c r="D328">
        <v>56</v>
      </c>
      <c r="E328">
        <v>25</v>
      </c>
      <c r="F328">
        <v>10</v>
      </c>
      <c r="G328">
        <v>2</v>
      </c>
      <c r="H328">
        <v>10</v>
      </c>
      <c r="I328">
        <v>7</v>
      </c>
      <c r="J328">
        <v>0</v>
      </c>
      <c r="K328">
        <v>2</v>
      </c>
      <c r="L328">
        <v>42</v>
      </c>
      <c r="M328">
        <v>14</v>
      </c>
      <c r="N328">
        <v>0</v>
      </c>
      <c r="O328">
        <v>35.521500000000003</v>
      </c>
      <c r="P328">
        <v>-97.606300000000005</v>
      </c>
    </row>
    <row r="329" spans="1:16">
      <c r="A329">
        <v>328</v>
      </c>
      <c r="B329" t="s">
        <v>826</v>
      </c>
      <c r="C329" t="s">
        <v>838</v>
      </c>
      <c r="D329">
        <v>97</v>
      </c>
      <c r="E329">
        <v>46</v>
      </c>
      <c r="F329">
        <v>10</v>
      </c>
      <c r="G329">
        <v>2</v>
      </c>
      <c r="H329">
        <v>19</v>
      </c>
      <c r="I329">
        <v>16</v>
      </c>
      <c r="J329">
        <v>0</v>
      </c>
      <c r="K329">
        <v>4</v>
      </c>
      <c r="L329">
        <v>52</v>
      </c>
      <c r="M329">
        <v>45</v>
      </c>
      <c r="N329">
        <v>4</v>
      </c>
      <c r="O329">
        <v>35.589199999999998</v>
      </c>
      <c r="P329">
        <v>-97.635000000000005</v>
      </c>
    </row>
    <row r="330" spans="1:16">
      <c r="A330">
        <v>329</v>
      </c>
      <c r="B330" t="s">
        <v>826</v>
      </c>
      <c r="C330" t="s">
        <v>839</v>
      </c>
      <c r="D330">
        <v>65</v>
      </c>
      <c r="E330">
        <v>34</v>
      </c>
      <c r="F330">
        <v>13</v>
      </c>
      <c r="G330">
        <v>2</v>
      </c>
      <c r="H330">
        <v>10</v>
      </c>
      <c r="I330">
        <v>2</v>
      </c>
      <c r="J330">
        <v>0</v>
      </c>
      <c r="K330">
        <v>4</v>
      </c>
      <c r="L330">
        <v>43</v>
      </c>
      <c r="M330">
        <v>22</v>
      </c>
      <c r="N330">
        <v>2</v>
      </c>
      <c r="O330">
        <v>35.492100000000001</v>
      </c>
      <c r="P330">
        <v>-97.661699999999996</v>
      </c>
    </row>
    <row r="331" spans="1:16">
      <c r="A331">
        <v>330</v>
      </c>
      <c r="B331" t="s">
        <v>435</v>
      </c>
      <c r="C331" t="s">
        <v>436</v>
      </c>
      <c r="D331">
        <v>29</v>
      </c>
      <c r="E331">
        <v>22</v>
      </c>
      <c r="F331">
        <v>0</v>
      </c>
      <c r="G331">
        <v>7</v>
      </c>
      <c r="H331">
        <v>0</v>
      </c>
      <c r="I331">
        <v>0</v>
      </c>
      <c r="J331">
        <v>0</v>
      </c>
      <c r="K331">
        <v>0</v>
      </c>
      <c r="L331">
        <v>10</v>
      </c>
      <c r="M331">
        <v>19</v>
      </c>
      <c r="N331">
        <v>0</v>
      </c>
      <c r="O331">
        <v>36.958399999999997</v>
      </c>
      <c r="P331">
        <v>-94.790700000000001</v>
      </c>
    </row>
    <row r="332" spans="1:16">
      <c r="A332">
        <v>331</v>
      </c>
      <c r="B332" t="s">
        <v>437</v>
      </c>
      <c r="C332" t="s">
        <v>438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35.126199999999997</v>
      </c>
      <c r="P332">
        <v>-95.366200000000006</v>
      </c>
    </row>
    <row r="333" spans="1:16">
      <c r="A333">
        <v>332</v>
      </c>
      <c r="B333" t="s">
        <v>439</v>
      </c>
      <c r="C333" t="s">
        <v>440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34.198999999999998</v>
      </c>
      <c r="P333">
        <v>-95.421400000000006</v>
      </c>
    </row>
    <row r="334" spans="1:16">
      <c r="A334">
        <v>333</v>
      </c>
      <c r="B334" t="s">
        <v>441</v>
      </c>
      <c r="C334" t="s">
        <v>442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34.955100000000002</v>
      </c>
      <c r="P334">
        <v>-95.079400000000007</v>
      </c>
    </row>
    <row r="335" spans="1:16">
      <c r="A335">
        <v>334</v>
      </c>
      <c r="B335" t="s">
        <v>443</v>
      </c>
      <c r="C335" t="s">
        <v>444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35.655799999999999</v>
      </c>
      <c r="P335">
        <v>-99.920699999999997</v>
      </c>
    </row>
    <row r="336" spans="1:16">
      <c r="A336">
        <v>335</v>
      </c>
      <c r="B336" t="s">
        <v>445</v>
      </c>
      <c r="C336" t="s">
        <v>446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34.185699999999997</v>
      </c>
      <c r="P336">
        <v>-97.594099999999997</v>
      </c>
    </row>
    <row r="337" spans="1:16">
      <c r="A337">
        <v>336</v>
      </c>
      <c r="B337" t="s">
        <v>447</v>
      </c>
      <c r="C337" t="s">
        <v>448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36.381599999999999</v>
      </c>
      <c r="P337">
        <v>-98.247399999999999</v>
      </c>
    </row>
    <row r="338" spans="1:16">
      <c r="A338">
        <v>337</v>
      </c>
      <c r="B338" t="s">
        <v>449</v>
      </c>
      <c r="C338" t="s">
        <v>450</v>
      </c>
      <c r="D338">
        <v>6</v>
      </c>
      <c r="E338">
        <v>2</v>
      </c>
      <c r="F338">
        <v>0</v>
      </c>
      <c r="G338">
        <v>4</v>
      </c>
      <c r="H338">
        <v>0</v>
      </c>
      <c r="I338">
        <v>0</v>
      </c>
      <c r="J338">
        <v>0</v>
      </c>
      <c r="K338">
        <v>0</v>
      </c>
      <c r="L338">
        <v>4</v>
      </c>
      <c r="M338">
        <v>2</v>
      </c>
      <c r="N338">
        <v>0</v>
      </c>
      <c r="O338">
        <v>36.014499999999998</v>
      </c>
      <c r="P338">
        <v>-96.902500000000003</v>
      </c>
    </row>
    <row r="339" spans="1:16">
      <c r="A339">
        <v>338</v>
      </c>
      <c r="B339" t="s">
        <v>451</v>
      </c>
      <c r="C339" t="s">
        <v>452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34.019100000000002</v>
      </c>
      <c r="P339">
        <v>-96.142899999999997</v>
      </c>
    </row>
    <row r="340" spans="1:16">
      <c r="A340">
        <v>339</v>
      </c>
      <c r="B340" t="s">
        <v>453</v>
      </c>
      <c r="C340" t="s">
        <v>454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34.6282</v>
      </c>
      <c r="P340">
        <v>-96.840299999999999</v>
      </c>
    </row>
    <row r="341" spans="1:16">
      <c r="A341">
        <v>340</v>
      </c>
      <c r="B341" t="s">
        <v>455</v>
      </c>
      <c r="C341" t="s">
        <v>735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35.417200000000001</v>
      </c>
      <c r="P341">
        <v>-94.519900000000007</v>
      </c>
    </row>
    <row r="342" spans="1:16">
      <c r="A342">
        <v>341</v>
      </c>
      <c r="B342" t="s">
        <v>456</v>
      </c>
      <c r="C342" t="s">
        <v>457</v>
      </c>
      <c r="D342">
        <v>4</v>
      </c>
      <c r="E342">
        <v>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2</v>
      </c>
      <c r="M342">
        <v>2</v>
      </c>
      <c r="N342">
        <v>0</v>
      </c>
      <c r="O342">
        <v>34.783299999999997</v>
      </c>
      <c r="P342">
        <v>-97.961500000000001</v>
      </c>
    </row>
    <row r="343" spans="1:16">
      <c r="A343">
        <v>342</v>
      </c>
      <c r="B343" t="s">
        <v>458</v>
      </c>
      <c r="C343" t="s">
        <v>459</v>
      </c>
      <c r="D343">
        <v>6</v>
      </c>
      <c r="E343">
        <v>4</v>
      </c>
      <c r="F343">
        <v>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4</v>
      </c>
      <c r="M343">
        <v>2</v>
      </c>
      <c r="N343">
        <v>0</v>
      </c>
      <c r="O343">
        <v>34.024999999999999</v>
      </c>
      <c r="P343">
        <v>-97.950599999999994</v>
      </c>
    </row>
    <row r="344" spans="1:16">
      <c r="A344">
        <v>343</v>
      </c>
      <c r="B344" t="s">
        <v>460</v>
      </c>
      <c r="C344" t="s">
        <v>461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36.302199999999999</v>
      </c>
      <c r="P344">
        <v>-95.150199999999998</v>
      </c>
    </row>
    <row r="345" spans="1:16">
      <c r="A345">
        <v>344</v>
      </c>
      <c r="B345" t="s">
        <v>736</v>
      </c>
      <c r="C345" t="s">
        <v>737</v>
      </c>
      <c r="D345">
        <v>24</v>
      </c>
      <c r="E345">
        <v>7</v>
      </c>
      <c r="F345">
        <v>2</v>
      </c>
      <c r="G345">
        <v>13</v>
      </c>
      <c r="H345">
        <v>0</v>
      </c>
      <c r="I345">
        <v>2</v>
      </c>
      <c r="J345">
        <v>0</v>
      </c>
      <c r="K345">
        <v>0</v>
      </c>
      <c r="L345">
        <v>15</v>
      </c>
      <c r="M345">
        <v>9</v>
      </c>
      <c r="N345">
        <v>0</v>
      </c>
      <c r="O345">
        <v>35.450899999999997</v>
      </c>
      <c r="P345">
        <v>-94.819699999999997</v>
      </c>
    </row>
    <row r="346" spans="1:16">
      <c r="A346">
        <v>345</v>
      </c>
      <c r="B346" t="s">
        <v>462</v>
      </c>
      <c r="C346" t="s">
        <v>828</v>
      </c>
      <c r="D346">
        <v>44</v>
      </c>
      <c r="E346">
        <v>37</v>
      </c>
      <c r="F346">
        <v>0</v>
      </c>
      <c r="G346">
        <v>7</v>
      </c>
      <c r="H346">
        <v>0</v>
      </c>
      <c r="I346">
        <v>0</v>
      </c>
      <c r="J346">
        <v>0</v>
      </c>
      <c r="K346">
        <v>0</v>
      </c>
      <c r="L346">
        <v>25</v>
      </c>
      <c r="M346">
        <v>19</v>
      </c>
      <c r="N346">
        <v>0</v>
      </c>
      <c r="O346">
        <v>36.1432</v>
      </c>
      <c r="P346">
        <v>-96.102999999999994</v>
      </c>
    </row>
    <row r="347" spans="1:16">
      <c r="A347">
        <v>346</v>
      </c>
      <c r="B347" t="s">
        <v>463</v>
      </c>
      <c r="C347" t="s">
        <v>464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35.426400000000001</v>
      </c>
      <c r="P347">
        <v>-97.505600000000001</v>
      </c>
    </row>
    <row r="348" spans="1:16">
      <c r="A348">
        <v>347</v>
      </c>
      <c r="B348" t="s">
        <v>465</v>
      </c>
      <c r="C348" t="s">
        <v>738</v>
      </c>
      <c r="D348">
        <v>95</v>
      </c>
      <c r="E348">
        <v>58</v>
      </c>
      <c r="F348">
        <v>0</v>
      </c>
      <c r="G348">
        <v>28</v>
      </c>
      <c r="H348">
        <v>2</v>
      </c>
      <c r="I348">
        <v>2</v>
      </c>
      <c r="J348">
        <v>0</v>
      </c>
      <c r="K348">
        <v>5</v>
      </c>
      <c r="L348">
        <v>68</v>
      </c>
      <c r="M348">
        <v>27</v>
      </c>
      <c r="N348">
        <v>5</v>
      </c>
      <c r="O348">
        <v>35.998100000000001</v>
      </c>
      <c r="P348">
        <v>-96.096900000000005</v>
      </c>
    </row>
    <row r="349" spans="1:16">
      <c r="A349">
        <v>348</v>
      </c>
      <c r="B349" t="s">
        <v>466</v>
      </c>
      <c r="C349" t="s">
        <v>467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34.950299999999999</v>
      </c>
      <c r="P349">
        <v>-96.524000000000001</v>
      </c>
    </row>
    <row r="350" spans="1:16">
      <c r="A350">
        <v>349</v>
      </c>
      <c r="B350" t="s">
        <v>739</v>
      </c>
      <c r="C350" t="s">
        <v>740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34.847200000000001</v>
      </c>
      <c r="P350">
        <v>-95.837500000000006</v>
      </c>
    </row>
    <row r="351" spans="1:16">
      <c r="A351">
        <v>350</v>
      </c>
      <c r="B351" t="s">
        <v>468</v>
      </c>
      <c r="C351" t="s">
        <v>741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35.310400000000001</v>
      </c>
      <c r="P351">
        <v>-99.630200000000002</v>
      </c>
    </row>
    <row r="352" spans="1:16">
      <c r="A352">
        <v>351</v>
      </c>
      <c r="B352" t="s">
        <v>469</v>
      </c>
      <c r="C352" t="s">
        <v>470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35.514099999999999</v>
      </c>
      <c r="P352">
        <v>-95.959299999999999</v>
      </c>
    </row>
    <row r="353" spans="1:16">
      <c r="A353">
        <v>352</v>
      </c>
      <c r="B353" t="s">
        <v>471</v>
      </c>
      <c r="C353" t="s">
        <v>883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36.146700000000003</v>
      </c>
      <c r="P353">
        <v>-98.920400000000001</v>
      </c>
    </row>
    <row r="354" spans="1:16">
      <c r="A354">
        <v>353</v>
      </c>
      <c r="B354" t="s">
        <v>742</v>
      </c>
      <c r="C354" t="s">
        <v>743</v>
      </c>
      <c r="D354">
        <v>11</v>
      </c>
      <c r="E354">
        <v>7</v>
      </c>
      <c r="F354">
        <v>0</v>
      </c>
      <c r="G354">
        <v>4</v>
      </c>
      <c r="H354">
        <v>0</v>
      </c>
      <c r="I354">
        <v>0</v>
      </c>
      <c r="J354">
        <v>0</v>
      </c>
      <c r="K354">
        <v>0</v>
      </c>
      <c r="L354">
        <v>7</v>
      </c>
      <c r="M354">
        <v>4</v>
      </c>
      <c r="N354">
        <v>0</v>
      </c>
      <c r="O354">
        <v>35.2288</v>
      </c>
      <c r="P354">
        <v>-96.678799999999995</v>
      </c>
    </row>
    <row r="355" spans="1:16">
      <c r="A355">
        <v>354</v>
      </c>
      <c r="B355" t="s">
        <v>472</v>
      </c>
      <c r="C355" t="s">
        <v>473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35.155799999999999</v>
      </c>
      <c r="P355">
        <v>-99.170199999999994</v>
      </c>
    </row>
    <row r="356" spans="1:16">
      <c r="A356">
        <v>355</v>
      </c>
      <c r="B356" t="s">
        <v>744</v>
      </c>
      <c r="C356" t="s">
        <v>745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36.3733</v>
      </c>
      <c r="P356">
        <v>-95.559700000000007</v>
      </c>
    </row>
    <row r="357" spans="1:16">
      <c r="A357">
        <v>356</v>
      </c>
      <c r="B357" t="s">
        <v>474</v>
      </c>
      <c r="C357" t="s">
        <v>475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36.229599999999998</v>
      </c>
      <c r="P357">
        <v>-99.172600000000003</v>
      </c>
    </row>
    <row r="358" spans="1:16">
      <c r="A358">
        <v>357</v>
      </c>
      <c r="B358" t="s">
        <v>476</v>
      </c>
      <c r="C358" t="s">
        <v>477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36.271099999999997</v>
      </c>
      <c r="P358">
        <v>-99.883600000000001</v>
      </c>
    </row>
    <row r="359" spans="1:16">
      <c r="A359">
        <v>358</v>
      </c>
      <c r="B359" t="s">
        <v>853</v>
      </c>
      <c r="C359" t="s">
        <v>854</v>
      </c>
      <c r="D359">
        <v>16</v>
      </c>
      <c r="E359">
        <v>10</v>
      </c>
      <c r="F359">
        <v>2</v>
      </c>
      <c r="G359">
        <v>0</v>
      </c>
      <c r="H359">
        <v>2</v>
      </c>
      <c r="I359">
        <v>0</v>
      </c>
      <c r="J359">
        <v>0</v>
      </c>
      <c r="K359">
        <v>2</v>
      </c>
      <c r="L359">
        <v>14</v>
      </c>
      <c r="M359">
        <v>2</v>
      </c>
      <c r="N359">
        <v>0</v>
      </c>
      <c r="O359">
        <v>35.3414</v>
      </c>
      <c r="P359">
        <v>-96.937799999999996</v>
      </c>
    </row>
    <row r="360" spans="1:16">
      <c r="A360">
        <v>359</v>
      </c>
      <c r="B360" t="s">
        <v>478</v>
      </c>
      <c r="C360" t="s">
        <v>479</v>
      </c>
      <c r="D360">
        <v>12</v>
      </c>
      <c r="E360">
        <v>10</v>
      </c>
      <c r="F360">
        <v>0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7</v>
      </c>
      <c r="M360">
        <v>5</v>
      </c>
      <c r="N360">
        <v>0</v>
      </c>
      <c r="O360">
        <v>36.7819</v>
      </c>
      <c r="P360">
        <v>-96.664199999999994</v>
      </c>
    </row>
    <row r="361" spans="1:16">
      <c r="A361">
        <v>360</v>
      </c>
      <c r="B361" t="s">
        <v>480</v>
      </c>
      <c r="C361" t="s">
        <v>481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34.038400000000003</v>
      </c>
      <c r="P361">
        <v>-96.476500000000001</v>
      </c>
    </row>
    <row r="362" spans="1:16">
      <c r="A362">
        <v>361</v>
      </c>
      <c r="B362" t="s">
        <v>746</v>
      </c>
      <c r="C362" t="s">
        <v>747</v>
      </c>
      <c r="D362">
        <v>20</v>
      </c>
      <c r="E362">
        <v>16</v>
      </c>
      <c r="F362">
        <v>0</v>
      </c>
      <c r="G362">
        <v>2</v>
      </c>
      <c r="H362">
        <v>2</v>
      </c>
      <c r="I362">
        <v>0</v>
      </c>
      <c r="J362">
        <v>0</v>
      </c>
      <c r="K362">
        <v>0</v>
      </c>
      <c r="L362">
        <v>11</v>
      </c>
      <c r="M362">
        <v>9</v>
      </c>
      <c r="N362">
        <v>0</v>
      </c>
      <c r="O362">
        <v>36.365600000000001</v>
      </c>
      <c r="P362">
        <v>-96.016499999999994</v>
      </c>
    </row>
    <row r="363" spans="1:16">
      <c r="A363">
        <v>362</v>
      </c>
      <c r="B363" t="s">
        <v>482</v>
      </c>
      <c r="C363" t="s">
        <v>483</v>
      </c>
      <c r="D363">
        <v>4</v>
      </c>
      <c r="E363">
        <v>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2</v>
      </c>
      <c r="N363">
        <v>0</v>
      </c>
      <c r="O363">
        <v>34.470500000000001</v>
      </c>
      <c r="P363">
        <v>-94.644800000000004</v>
      </c>
    </row>
    <row r="364" spans="1:16">
      <c r="A364">
        <v>363</v>
      </c>
      <c r="B364" t="s">
        <v>484</v>
      </c>
      <c r="C364" t="s">
        <v>485</v>
      </c>
      <c r="D364">
        <v>11</v>
      </c>
      <c r="E364">
        <v>7</v>
      </c>
      <c r="F364">
        <v>0</v>
      </c>
      <c r="G364">
        <v>2</v>
      </c>
      <c r="H364">
        <v>2</v>
      </c>
      <c r="I364">
        <v>0</v>
      </c>
      <c r="J364">
        <v>0</v>
      </c>
      <c r="K364">
        <v>0</v>
      </c>
      <c r="L364">
        <v>5</v>
      </c>
      <c r="M364">
        <v>6</v>
      </c>
      <c r="N364">
        <v>0</v>
      </c>
      <c r="O364">
        <v>34.656999999999996</v>
      </c>
      <c r="P364">
        <v>-98.951099999999997</v>
      </c>
    </row>
    <row r="365" spans="1:16">
      <c r="A365">
        <v>364</v>
      </c>
      <c r="B365" t="s">
        <v>486</v>
      </c>
      <c r="C365" t="s">
        <v>487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34.036099999999998</v>
      </c>
      <c r="P365">
        <v>-95.698999999999998</v>
      </c>
    </row>
    <row r="366" spans="1:16">
      <c r="A366">
        <v>365</v>
      </c>
      <c r="B366" t="s">
        <v>488</v>
      </c>
      <c r="C366" t="s">
        <v>489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36.994300000000003</v>
      </c>
      <c r="P366">
        <v>-95.612799999999993</v>
      </c>
    </row>
    <row r="367" spans="1:16">
      <c r="A367">
        <v>366</v>
      </c>
      <c r="B367" t="s">
        <v>490</v>
      </c>
      <c r="C367" t="s">
        <v>491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36.297499999999999</v>
      </c>
      <c r="P367">
        <v>-95.996600000000001</v>
      </c>
    </row>
    <row r="368" spans="1:16">
      <c r="A368">
        <v>367</v>
      </c>
      <c r="B368" t="s">
        <v>748</v>
      </c>
      <c r="C368" t="s">
        <v>749</v>
      </c>
      <c r="D368">
        <v>13</v>
      </c>
      <c r="E368">
        <v>7</v>
      </c>
      <c r="F368">
        <v>2</v>
      </c>
      <c r="G368">
        <v>2</v>
      </c>
      <c r="H368">
        <v>0</v>
      </c>
      <c r="I368">
        <v>2</v>
      </c>
      <c r="J368">
        <v>0</v>
      </c>
      <c r="K368">
        <v>0</v>
      </c>
      <c r="L368">
        <v>2</v>
      </c>
      <c r="M368">
        <v>11</v>
      </c>
      <c r="N368">
        <v>0</v>
      </c>
      <c r="O368">
        <v>35.2395</v>
      </c>
      <c r="P368">
        <v>-94.630399999999995</v>
      </c>
    </row>
    <row r="369" spans="1:16">
      <c r="A369">
        <v>368</v>
      </c>
      <c r="B369" t="s">
        <v>492</v>
      </c>
      <c r="C369" t="s">
        <v>493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34.312399999999997</v>
      </c>
      <c r="P369">
        <v>-97.142099999999999</v>
      </c>
    </row>
    <row r="370" spans="1:16">
      <c r="A370">
        <v>369</v>
      </c>
      <c r="B370" t="s">
        <v>494</v>
      </c>
      <c r="C370" t="s">
        <v>495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34.745800000000003</v>
      </c>
      <c r="P370">
        <v>-98.1721</v>
      </c>
    </row>
    <row r="371" spans="1:16">
      <c r="A371">
        <v>370</v>
      </c>
      <c r="B371" t="s">
        <v>750</v>
      </c>
      <c r="C371" t="s">
        <v>751</v>
      </c>
      <c r="D371">
        <v>9</v>
      </c>
      <c r="E371">
        <v>7</v>
      </c>
      <c r="F371">
        <v>0</v>
      </c>
      <c r="G371">
        <v>2</v>
      </c>
      <c r="H371">
        <v>0</v>
      </c>
      <c r="I371">
        <v>0</v>
      </c>
      <c r="J371">
        <v>0</v>
      </c>
      <c r="K371">
        <v>0</v>
      </c>
      <c r="L371">
        <v>2</v>
      </c>
      <c r="M371">
        <v>7</v>
      </c>
      <c r="N371">
        <v>0</v>
      </c>
      <c r="O371">
        <v>35.258699999999997</v>
      </c>
      <c r="P371">
        <v>-95.127499999999998</v>
      </c>
    </row>
    <row r="372" spans="1:16">
      <c r="A372">
        <v>371</v>
      </c>
      <c r="B372" t="s">
        <v>496</v>
      </c>
      <c r="C372" t="s">
        <v>497</v>
      </c>
      <c r="D372">
        <v>54</v>
      </c>
      <c r="E372">
        <v>40</v>
      </c>
      <c r="F372">
        <v>2</v>
      </c>
      <c r="G372">
        <v>2</v>
      </c>
      <c r="H372">
        <v>0</v>
      </c>
      <c r="I372">
        <v>4</v>
      </c>
      <c r="J372">
        <v>2</v>
      </c>
      <c r="K372">
        <v>4</v>
      </c>
      <c r="L372">
        <v>36</v>
      </c>
      <c r="M372">
        <v>18</v>
      </c>
      <c r="N372">
        <v>0</v>
      </c>
      <c r="O372">
        <v>36.135599999999997</v>
      </c>
      <c r="P372">
        <v>-97.062100000000001</v>
      </c>
    </row>
    <row r="373" spans="1:16">
      <c r="A373">
        <v>372</v>
      </c>
      <c r="B373" t="s">
        <v>752</v>
      </c>
      <c r="C373" t="s">
        <v>753</v>
      </c>
      <c r="D373">
        <v>8</v>
      </c>
      <c r="E373">
        <v>4</v>
      </c>
      <c r="F373">
        <v>0</v>
      </c>
      <c r="G373">
        <v>4</v>
      </c>
      <c r="H373">
        <v>0</v>
      </c>
      <c r="I373">
        <v>0</v>
      </c>
      <c r="J373">
        <v>0</v>
      </c>
      <c r="K373">
        <v>0</v>
      </c>
      <c r="L373">
        <v>4</v>
      </c>
      <c r="M373">
        <v>4</v>
      </c>
      <c r="N373">
        <v>0</v>
      </c>
      <c r="O373">
        <v>35.810299999999998</v>
      </c>
      <c r="P373">
        <v>-94.646900000000002</v>
      </c>
    </row>
    <row r="374" spans="1:16">
      <c r="A374">
        <v>373</v>
      </c>
      <c r="B374" t="s">
        <v>498</v>
      </c>
      <c r="C374" t="s">
        <v>499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34.647599999999997</v>
      </c>
      <c r="P374">
        <v>-96.529300000000006</v>
      </c>
    </row>
    <row r="375" spans="1:16">
      <c r="A375">
        <v>374</v>
      </c>
      <c r="B375" t="s">
        <v>500</v>
      </c>
      <c r="C375" t="s">
        <v>501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34.7988</v>
      </c>
      <c r="P375">
        <v>-96.959500000000006</v>
      </c>
    </row>
    <row r="376" spans="1:16">
      <c r="A376">
        <v>375</v>
      </c>
      <c r="B376" t="s">
        <v>502</v>
      </c>
      <c r="C376" t="s">
        <v>503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34.465600000000002</v>
      </c>
      <c r="P376">
        <v>-96.052800000000005</v>
      </c>
    </row>
    <row r="377" spans="1:16">
      <c r="A377">
        <v>376</v>
      </c>
      <c r="B377" t="s">
        <v>504</v>
      </c>
      <c r="C377" t="s">
        <v>505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35.363399999999999</v>
      </c>
      <c r="P377">
        <v>-96.585800000000006</v>
      </c>
    </row>
    <row r="378" spans="1:16">
      <c r="A378">
        <v>377</v>
      </c>
      <c r="B378" t="s">
        <v>754</v>
      </c>
      <c r="C378" t="s">
        <v>755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35.753999999999998</v>
      </c>
      <c r="P378">
        <v>-96.654600000000002</v>
      </c>
    </row>
    <row r="379" spans="1:16">
      <c r="A379">
        <v>378</v>
      </c>
      <c r="B379" t="s">
        <v>756</v>
      </c>
      <c r="C379" t="s">
        <v>866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34.897799999999997</v>
      </c>
      <c r="P379">
        <v>-96.100899999999996</v>
      </c>
    </row>
    <row r="380" spans="1:16">
      <c r="A380">
        <v>379</v>
      </c>
      <c r="B380" t="s">
        <v>757</v>
      </c>
      <c r="C380" t="s">
        <v>758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34.508099999999999</v>
      </c>
      <c r="P380">
        <v>-96.978099999999998</v>
      </c>
    </row>
    <row r="381" spans="1:16">
      <c r="A381">
        <v>380</v>
      </c>
      <c r="B381" t="s">
        <v>506</v>
      </c>
      <c r="C381" t="s">
        <v>507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35.405200000000001</v>
      </c>
      <c r="P381">
        <v>-99.911500000000004</v>
      </c>
    </row>
    <row r="382" spans="1:16">
      <c r="A382">
        <v>381</v>
      </c>
      <c r="B382" t="s">
        <v>759</v>
      </c>
      <c r="C382" t="s">
        <v>760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35.919899999999998</v>
      </c>
      <c r="P382">
        <v>-94.98</v>
      </c>
    </row>
    <row r="383" spans="1:16">
      <c r="A383">
        <v>382</v>
      </c>
      <c r="B383" t="s">
        <v>508</v>
      </c>
      <c r="C383" t="s">
        <v>509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34.755800000000001</v>
      </c>
      <c r="P383">
        <v>-95.043099999999995</v>
      </c>
    </row>
    <row r="384" spans="1:16">
      <c r="A384">
        <v>383</v>
      </c>
      <c r="B384" t="s">
        <v>510</v>
      </c>
      <c r="C384" t="s">
        <v>511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36.038499999999999</v>
      </c>
      <c r="P384">
        <v>-98.9696</v>
      </c>
    </row>
    <row r="385" spans="1:16">
      <c r="A385">
        <v>384</v>
      </c>
      <c r="B385" t="s">
        <v>512</v>
      </c>
      <c r="C385" t="s">
        <v>761</v>
      </c>
      <c r="D385">
        <v>4</v>
      </c>
      <c r="E385">
        <v>2</v>
      </c>
      <c r="F385">
        <v>0</v>
      </c>
      <c r="G385">
        <v>2</v>
      </c>
      <c r="H385">
        <v>0</v>
      </c>
      <c r="I385">
        <v>0</v>
      </c>
      <c r="J385">
        <v>0</v>
      </c>
      <c r="K385">
        <v>0</v>
      </c>
      <c r="L385">
        <v>4</v>
      </c>
      <c r="M385">
        <v>0</v>
      </c>
      <c r="N385">
        <v>0</v>
      </c>
      <c r="O385">
        <v>35.266199999999998</v>
      </c>
      <c r="P385">
        <v>-96.946600000000004</v>
      </c>
    </row>
    <row r="386" spans="1:16">
      <c r="A386">
        <v>385</v>
      </c>
      <c r="B386" t="s">
        <v>513</v>
      </c>
      <c r="C386" t="s">
        <v>514</v>
      </c>
      <c r="D386">
        <v>26</v>
      </c>
      <c r="E386">
        <v>16</v>
      </c>
      <c r="F386">
        <v>10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13</v>
      </c>
      <c r="M386">
        <v>13</v>
      </c>
      <c r="N386">
        <v>10</v>
      </c>
      <c r="O386">
        <v>36.507199999999997</v>
      </c>
      <c r="P386">
        <v>-101.7871</v>
      </c>
    </row>
    <row r="387" spans="1:16">
      <c r="A387">
        <v>386</v>
      </c>
      <c r="B387" t="s">
        <v>515</v>
      </c>
      <c r="C387" t="s">
        <v>516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33.796100000000003</v>
      </c>
      <c r="P387">
        <v>-97.141999999999996</v>
      </c>
    </row>
    <row r="388" spans="1:16">
      <c r="A388">
        <v>387</v>
      </c>
      <c r="B388" t="s">
        <v>517</v>
      </c>
      <c r="C388" t="s">
        <v>762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35.752299999999998</v>
      </c>
      <c r="P388">
        <v>-98.747399999999999</v>
      </c>
    </row>
    <row r="389" spans="1:16">
      <c r="A389">
        <v>388</v>
      </c>
      <c r="B389" t="s">
        <v>518</v>
      </c>
      <c r="C389" t="s">
        <v>519</v>
      </c>
      <c r="D389">
        <v>4</v>
      </c>
      <c r="E389">
        <v>4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2</v>
      </c>
      <c r="M389">
        <v>2</v>
      </c>
      <c r="N389">
        <v>0</v>
      </c>
      <c r="O389">
        <v>36.5488</v>
      </c>
      <c r="P389">
        <v>-98.270300000000006</v>
      </c>
    </row>
    <row r="390" spans="1:16">
      <c r="A390">
        <v>389</v>
      </c>
      <c r="B390" t="s">
        <v>520</v>
      </c>
      <c r="C390" t="s">
        <v>521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34.4983</v>
      </c>
      <c r="P390">
        <v>-99.140900000000002</v>
      </c>
    </row>
    <row r="391" spans="1:16">
      <c r="A391">
        <v>390</v>
      </c>
      <c r="B391" t="s">
        <v>522</v>
      </c>
      <c r="C391" t="s">
        <v>523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34.229599999999998</v>
      </c>
      <c r="P391">
        <v>-96.661500000000004</v>
      </c>
    </row>
    <row r="392" spans="1:16">
      <c r="A392">
        <v>391</v>
      </c>
      <c r="B392" t="s">
        <v>524</v>
      </c>
      <c r="C392" t="s">
        <v>525</v>
      </c>
      <c r="D392">
        <v>16</v>
      </c>
      <c r="E392">
        <v>10</v>
      </c>
      <c r="F392">
        <v>4</v>
      </c>
      <c r="G392">
        <v>2</v>
      </c>
      <c r="H392">
        <v>0</v>
      </c>
      <c r="I392">
        <v>0</v>
      </c>
      <c r="J392">
        <v>0</v>
      </c>
      <c r="K392">
        <v>0</v>
      </c>
      <c r="L392">
        <v>7</v>
      </c>
      <c r="M392">
        <v>9</v>
      </c>
      <c r="N392">
        <v>0</v>
      </c>
      <c r="O392">
        <v>36.681899999999999</v>
      </c>
      <c r="P392">
        <v>-97.304699999999997</v>
      </c>
    </row>
    <row r="393" spans="1:16">
      <c r="A393">
        <v>392</v>
      </c>
      <c r="B393" t="s">
        <v>526</v>
      </c>
      <c r="C393" t="s">
        <v>855</v>
      </c>
      <c r="D393">
        <v>155</v>
      </c>
      <c r="E393">
        <v>25</v>
      </c>
      <c r="F393">
        <v>28</v>
      </c>
      <c r="G393">
        <v>7</v>
      </c>
      <c r="H393">
        <v>76</v>
      </c>
      <c r="I393">
        <v>0</v>
      </c>
      <c r="J393">
        <v>0</v>
      </c>
      <c r="K393">
        <v>19</v>
      </c>
      <c r="L393">
        <v>76</v>
      </c>
      <c r="M393">
        <v>79</v>
      </c>
      <c r="N393">
        <v>0</v>
      </c>
      <c r="O393">
        <v>36.188000000000002</v>
      </c>
      <c r="P393">
        <v>-95.970799999999997</v>
      </c>
    </row>
    <row r="394" spans="1:16">
      <c r="A394">
        <v>393</v>
      </c>
      <c r="B394" t="s">
        <v>526</v>
      </c>
      <c r="C394" t="s">
        <v>115</v>
      </c>
      <c r="D394">
        <v>17</v>
      </c>
      <c r="E394">
        <v>7</v>
      </c>
      <c r="F394">
        <v>4</v>
      </c>
      <c r="G394">
        <v>2</v>
      </c>
      <c r="H394">
        <v>4</v>
      </c>
      <c r="I394">
        <v>0</v>
      </c>
      <c r="J394">
        <v>0</v>
      </c>
      <c r="K394">
        <v>0</v>
      </c>
      <c r="L394">
        <v>8</v>
      </c>
      <c r="M394">
        <v>9</v>
      </c>
      <c r="N394">
        <v>0</v>
      </c>
      <c r="O394">
        <v>36.1629</v>
      </c>
      <c r="P394">
        <v>-96.026399999999995</v>
      </c>
    </row>
    <row r="395" spans="1:16">
      <c r="A395">
        <v>394</v>
      </c>
      <c r="B395" t="s">
        <v>526</v>
      </c>
      <c r="C395" t="s">
        <v>531</v>
      </c>
      <c r="D395">
        <v>16</v>
      </c>
      <c r="E395">
        <v>4</v>
      </c>
      <c r="F395">
        <v>2</v>
      </c>
      <c r="G395">
        <v>2</v>
      </c>
      <c r="H395">
        <v>4</v>
      </c>
      <c r="I395">
        <v>0</v>
      </c>
      <c r="J395">
        <v>0</v>
      </c>
      <c r="K395">
        <v>4</v>
      </c>
      <c r="L395">
        <v>10</v>
      </c>
      <c r="M395">
        <v>6</v>
      </c>
      <c r="N395">
        <v>0</v>
      </c>
      <c r="O395">
        <v>36.106000000000002</v>
      </c>
      <c r="P395">
        <v>-96.015000000000001</v>
      </c>
    </row>
    <row r="396" spans="1:16">
      <c r="A396">
        <v>395</v>
      </c>
      <c r="B396" t="s">
        <v>526</v>
      </c>
      <c r="C396" t="s">
        <v>527</v>
      </c>
      <c r="D396">
        <v>24</v>
      </c>
      <c r="E396">
        <v>7</v>
      </c>
      <c r="F396">
        <v>7</v>
      </c>
      <c r="G396">
        <v>4</v>
      </c>
      <c r="H396">
        <v>2</v>
      </c>
      <c r="I396">
        <v>2</v>
      </c>
      <c r="J396">
        <v>0</v>
      </c>
      <c r="K396">
        <v>2</v>
      </c>
      <c r="L396">
        <v>13</v>
      </c>
      <c r="M396">
        <v>11</v>
      </c>
      <c r="N396">
        <v>0</v>
      </c>
      <c r="O396">
        <v>36.146099999999997</v>
      </c>
      <c r="P396">
        <v>-95.84</v>
      </c>
    </row>
    <row r="397" spans="1:16">
      <c r="A397">
        <v>396</v>
      </c>
      <c r="B397" t="s">
        <v>526</v>
      </c>
      <c r="C397" t="s">
        <v>528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36.225200000000001</v>
      </c>
      <c r="P397">
        <v>-95.974199999999996</v>
      </c>
    </row>
    <row r="398" spans="1:16">
      <c r="A398">
        <v>397</v>
      </c>
      <c r="B398" t="s">
        <v>526</v>
      </c>
      <c r="C398" t="s">
        <v>529</v>
      </c>
      <c r="D398">
        <v>19</v>
      </c>
      <c r="E398">
        <v>7</v>
      </c>
      <c r="F398">
        <v>4</v>
      </c>
      <c r="G398">
        <v>2</v>
      </c>
      <c r="H398">
        <v>2</v>
      </c>
      <c r="I398">
        <v>2</v>
      </c>
      <c r="J398">
        <v>0</v>
      </c>
      <c r="K398">
        <v>2</v>
      </c>
      <c r="L398">
        <v>11</v>
      </c>
      <c r="M398">
        <v>8</v>
      </c>
      <c r="N398">
        <v>0</v>
      </c>
      <c r="O398">
        <v>36.078800000000001</v>
      </c>
      <c r="P398">
        <v>-95.914599999999993</v>
      </c>
    </row>
    <row r="399" spans="1:16">
      <c r="A399">
        <v>398</v>
      </c>
      <c r="B399" t="s">
        <v>526</v>
      </c>
      <c r="C399" t="s">
        <v>530</v>
      </c>
      <c r="D399">
        <v>12</v>
      </c>
      <c r="E399">
        <v>4</v>
      </c>
      <c r="F399">
        <v>4</v>
      </c>
      <c r="G399">
        <v>0</v>
      </c>
      <c r="H399">
        <v>2</v>
      </c>
      <c r="I399">
        <v>0</v>
      </c>
      <c r="J399">
        <v>0</v>
      </c>
      <c r="K399">
        <v>2</v>
      </c>
      <c r="L399">
        <v>8</v>
      </c>
      <c r="M399">
        <v>4</v>
      </c>
      <c r="N399">
        <v>0</v>
      </c>
      <c r="O399">
        <v>36.132300000000001</v>
      </c>
      <c r="P399">
        <v>-95.897000000000006</v>
      </c>
    </row>
    <row r="400" spans="1:16">
      <c r="A400">
        <v>399</v>
      </c>
      <c r="B400" t="s">
        <v>526</v>
      </c>
      <c r="C400" t="s">
        <v>857</v>
      </c>
      <c r="D400">
        <v>99</v>
      </c>
      <c r="E400">
        <v>67</v>
      </c>
      <c r="F400">
        <v>7</v>
      </c>
      <c r="G400">
        <v>7</v>
      </c>
      <c r="H400">
        <v>7</v>
      </c>
      <c r="I400">
        <v>4</v>
      </c>
      <c r="J400">
        <v>0</v>
      </c>
      <c r="K400">
        <v>7</v>
      </c>
      <c r="L400">
        <v>57</v>
      </c>
      <c r="M400">
        <v>42</v>
      </c>
      <c r="N400">
        <v>0</v>
      </c>
      <c r="O400">
        <v>36.103400000000001</v>
      </c>
      <c r="P400">
        <v>-95.947299999999998</v>
      </c>
    </row>
    <row r="401" spans="1:16">
      <c r="A401">
        <v>400</v>
      </c>
      <c r="B401" t="s">
        <v>526</v>
      </c>
      <c r="C401" t="s">
        <v>869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36.212699999999998</v>
      </c>
      <c r="P401">
        <v>-95.95</v>
      </c>
    </row>
    <row r="402" spans="1:16">
      <c r="A402">
        <v>401</v>
      </c>
      <c r="B402" t="s">
        <v>526</v>
      </c>
      <c r="C402" t="s">
        <v>533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36.184399999999997</v>
      </c>
      <c r="P402">
        <v>-95.908299999999997</v>
      </c>
    </row>
    <row r="403" spans="1:16">
      <c r="A403">
        <v>402</v>
      </c>
      <c r="B403" t="s">
        <v>526</v>
      </c>
      <c r="C403" t="s">
        <v>532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36.153500000000001</v>
      </c>
      <c r="P403">
        <v>-95.933199999999999</v>
      </c>
    </row>
    <row r="404" spans="1:16">
      <c r="A404">
        <v>403</v>
      </c>
      <c r="B404" t="s">
        <v>534</v>
      </c>
      <c r="C404" t="s">
        <v>535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34.603700000000003</v>
      </c>
      <c r="P404">
        <v>-96.425700000000006</v>
      </c>
    </row>
    <row r="405" spans="1:16">
      <c r="A405">
        <v>404</v>
      </c>
      <c r="B405" t="s">
        <v>536</v>
      </c>
      <c r="C405" t="s">
        <v>537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33.939500000000002</v>
      </c>
      <c r="P405">
        <v>-97.319699999999997</v>
      </c>
    </row>
    <row r="406" spans="1:16">
      <c r="A406">
        <v>405</v>
      </c>
      <c r="B406" t="s">
        <v>538</v>
      </c>
      <c r="C406" t="s">
        <v>539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36.865000000000002</v>
      </c>
      <c r="P406">
        <v>-100.8818</v>
      </c>
    </row>
    <row r="407" spans="1:16">
      <c r="A407">
        <v>406</v>
      </c>
      <c r="B407" t="s">
        <v>763</v>
      </c>
      <c r="C407" t="s">
        <v>764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34.317300000000003</v>
      </c>
      <c r="P407">
        <v>-96.166200000000003</v>
      </c>
    </row>
    <row r="408" spans="1:16">
      <c r="A408">
        <v>407</v>
      </c>
      <c r="B408" t="s">
        <v>840</v>
      </c>
      <c r="C408" t="s">
        <v>841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35.2849</v>
      </c>
      <c r="P408">
        <v>-97.811099999999996</v>
      </c>
    </row>
    <row r="409" spans="1:16">
      <c r="A409">
        <v>408</v>
      </c>
      <c r="B409" t="s">
        <v>540</v>
      </c>
      <c r="C409" t="s">
        <v>541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36.9587</v>
      </c>
      <c r="P409">
        <v>-101.0685</v>
      </c>
    </row>
    <row r="410" spans="1:16">
      <c r="A410">
        <v>409</v>
      </c>
      <c r="B410" t="s">
        <v>542</v>
      </c>
      <c r="C410" t="s">
        <v>849</v>
      </c>
      <c r="D410">
        <v>124</v>
      </c>
      <c r="E410">
        <v>64</v>
      </c>
      <c r="F410">
        <v>10</v>
      </c>
      <c r="G410">
        <v>2</v>
      </c>
      <c r="H410">
        <v>4</v>
      </c>
      <c r="I410">
        <v>34</v>
      </c>
      <c r="J410">
        <v>0</v>
      </c>
      <c r="K410">
        <v>10</v>
      </c>
      <c r="L410">
        <v>84</v>
      </c>
      <c r="M410">
        <v>40</v>
      </c>
      <c r="N410">
        <v>0</v>
      </c>
      <c r="O410">
        <v>36.066600000000001</v>
      </c>
      <c r="P410">
        <v>-95.870699999999999</v>
      </c>
    </row>
    <row r="411" spans="1:16">
      <c r="A411">
        <v>410</v>
      </c>
      <c r="B411" t="s">
        <v>765</v>
      </c>
      <c r="C411" t="s">
        <v>766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35.392299999999999</v>
      </c>
      <c r="P411">
        <v>-97.9422</v>
      </c>
    </row>
    <row r="412" spans="1:16">
      <c r="A412">
        <v>411</v>
      </c>
      <c r="B412" t="s">
        <v>767</v>
      </c>
      <c r="C412" t="s">
        <v>768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34.004899999999999</v>
      </c>
      <c r="P412">
        <v>-95.086399999999998</v>
      </c>
    </row>
    <row r="413" spans="1:16">
      <c r="A413">
        <v>412</v>
      </c>
      <c r="B413" t="s">
        <v>543</v>
      </c>
      <c r="C413" t="s">
        <v>544</v>
      </c>
      <c r="D413">
        <v>11</v>
      </c>
      <c r="E413">
        <v>7</v>
      </c>
      <c r="F413">
        <v>2</v>
      </c>
      <c r="G413">
        <v>2</v>
      </c>
      <c r="H413">
        <v>0</v>
      </c>
      <c r="I413">
        <v>0</v>
      </c>
      <c r="J413">
        <v>0</v>
      </c>
      <c r="K413">
        <v>0</v>
      </c>
      <c r="L413">
        <v>4</v>
      </c>
      <c r="M413">
        <v>7</v>
      </c>
      <c r="N413">
        <v>2</v>
      </c>
      <c r="O413">
        <v>34.759099999999997</v>
      </c>
      <c r="P413">
        <v>-96.868200000000002</v>
      </c>
    </row>
    <row r="414" spans="1:16">
      <c r="A414">
        <v>413</v>
      </c>
      <c r="B414" t="s">
        <v>545</v>
      </c>
      <c r="C414" t="s">
        <v>546</v>
      </c>
      <c r="D414">
        <v>4</v>
      </c>
      <c r="E414">
        <v>4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2</v>
      </c>
      <c r="M414">
        <v>2</v>
      </c>
      <c r="N414">
        <v>0</v>
      </c>
      <c r="O414">
        <v>35.176900000000003</v>
      </c>
      <c r="P414">
        <v>-96.687899999999999</v>
      </c>
    </row>
    <row r="415" spans="1:16">
      <c r="A415">
        <v>414</v>
      </c>
      <c r="B415" t="s">
        <v>547</v>
      </c>
      <c r="C415" t="s">
        <v>548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34.455199999999998</v>
      </c>
      <c r="P415">
        <v>-97.673599999999993</v>
      </c>
    </row>
    <row r="416" spans="1:16">
      <c r="A416">
        <v>415</v>
      </c>
      <c r="B416" t="s">
        <v>549</v>
      </c>
      <c r="C416" t="s">
        <v>550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35.082000000000001</v>
      </c>
      <c r="P416">
        <v>-98.085700000000003</v>
      </c>
    </row>
    <row r="417" spans="1:16">
      <c r="A417">
        <v>416</v>
      </c>
      <c r="B417" t="s">
        <v>551</v>
      </c>
      <c r="C417" t="s">
        <v>769</v>
      </c>
      <c r="D417">
        <v>23</v>
      </c>
      <c r="E417">
        <v>16</v>
      </c>
      <c r="F417">
        <v>2</v>
      </c>
      <c r="G417">
        <v>5</v>
      </c>
      <c r="H417">
        <v>0</v>
      </c>
      <c r="I417">
        <v>0</v>
      </c>
      <c r="J417">
        <v>0</v>
      </c>
      <c r="K417">
        <v>0</v>
      </c>
      <c r="L417">
        <v>18</v>
      </c>
      <c r="M417">
        <v>5</v>
      </c>
      <c r="N417">
        <v>0</v>
      </c>
      <c r="O417">
        <v>36.224800000000002</v>
      </c>
      <c r="P417">
        <v>-95.689099999999996</v>
      </c>
    </row>
    <row r="418" spans="1:16">
      <c r="A418">
        <v>417</v>
      </c>
      <c r="B418" t="s">
        <v>770</v>
      </c>
      <c r="C418" t="s">
        <v>771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35.4955</v>
      </c>
      <c r="P418">
        <v>-94.973500000000001</v>
      </c>
    </row>
    <row r="419" spans="1:16">
      <c r="A419">
        <v>418</v>
      </c>
      <c r="B419" t="s">
        <v>552</v>
      </c>
      <c r="C419" t="s">
        <v>553</v>
      </c>
      <c r="D419">
        <v>7</v>
      </c>
      <c r="E419">
        <v>7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5</v>
      </c>
      <c r="M419">
        <v>2</v>
      </c>
      <c r="N419">
        <v>2</v>
      </c>
      <c r="O419">
        <v>36.146900000000002</v>
      </c>
      <c r="P419">
        <v>-99.301699999999997</v>
      </c>
    </row>
    <row r="420" spans="1:16">
      <c r="A420">
        <v>419</v>
      </c>
      <c r="B420" t="s">
        <v>772</v>
      </c>
      <c r="C420" t="s">
        <v>773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36.655099999999997</v>
      </c>
      <c r="P420">
        <v>-95.163899999999998</v>
      </c>
    </row>
    <row r="421" spans="1:16">
      <c r="A421">
        <v>420</v>
      </c>
      <c r="B421" t="s">
        <v>808</v>
      </c>
      <c r="C421" t="s">
        <v>809</v>
      </c>
      <c r="D421">
        <v>30</v>
      </c>
      <c r="E421">
        <v>16</v>
      </c>
      <c r="F421">
        <v>4</v>
      </c>
      <c r="G421">
        <v>4</v>
      </c>
      <c r="H421">
        <v>2</v>
      </c>
      <c r="I421">
        <v>2</v>
      </c>
      <c r="J421">
        <v>0</v>
      </c>
      <c r="K421">
        <v>2</v>
      </c>
      <c r="L421">
        <v>17</v>
      </c>
      <c r="M421">
        <v>13</v>
      </c>
      <c r="N421">
        <v>0</v>
      </c>
      <c r="O421">
        <v>34.354599999999998</v>
      </c>
      <c r="P421">
        <v>-98.308700000000002</v>
      </c>
    </row>
    <row r="422" spans="1:16">
      <c r="A422">
        <v>421</v>
      </c>
      <c r="B422" t="s">
        <v>554</v>
      </c>
      <c r="C422" t="s">
        <v>555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34.966200000000001</v>
      </c>
      <c r="P422">
        <v>-97.027500000000003</v>
      </c>
    </row>
    <row r="423" spans="1:16">
      <c r="A423">
        <v>422</v>
      </c>
      <c r="B423" t="s">
        <v>556</v>
      </c>
      <c r="C423" t="s">
        <v>557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34.370600000000003</v>
      </c>
      <c r="P423">
        <v>-96.4238</v>
      </c>
    </row>
    <row r="424" spans="1:16">
      <c r="A424">
        <v>423</v>
      </c>
      <c r="B424" t="s">
        <v>558</v>
      </c>
      <c r="C424" t="s">
        <v>867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35.501199999999997</v>
      </c>
      <c r="P424">
        <v>-95.304699999999997</v>
      </c>
    </row>
    <row r="425" spans="1:16">
      <c r="A425">
        <v>424</v>
      </c>
      <c r="B425" t="s">
        <v>810</v>
      </c>
      <c r="C425" t="s">
        <v>811</v>
      </c>
      <c r="D425">
        <v>2</v>
      </c>
      <c r="E425">
        <v>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2</v>
      </c>
      <c r="M425">
        <v>0</v>
      </c>
      <c r="N425">
        <v>0</v>
      </c>
      <c r="O425">
        <v>35.053100000000001</v>
      </c>
      <c r="P425">
        <v>-97.483000000000004</v>
      </c>
    </row>
    <row r="426" spans="1:16">
      <c r="A426">
        <v>425</v>
      </c>
      <c r="B426" t="s">
        <v>774</v>
      </c>
      <c r="C426" t="s">
        <v>775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35.8568</v>
      </c>
      <c r="P426">
        <v>-98.410499999999999</v>
      </c>
    </row>
    <row r="427" spans="1:16">
      <c r="A427">
        <v>426</v>
      </c>
      <c r="B427" t="s">
        <v>776</v>
      </c>
      <c r="C427" t="s">
        <v>777</v>
      </c>
      <c r="D427">
        <v>4</v>
      </c>
      <c r="E427">
        <v>2</v>
      </c>
      <c r="F427">
        <v>0</v>
      </c>
      <c r="G427">
        <v>2</v>
      </c>
      <c r="H427">
        <v>0</v>
      </c>
      <c r="I427">
        <v>0</v>
      </c>
      <c r="J427">
        <v>0</v>
      </c>
      <c r="K427">
        <v>0</v>
      </c>
      <c r="L427">
        <v>2</v>
      </c>
      <c r="M427">
        <v>2</v>
      </c>
      <c r="N427">
        <v>0</v>
      </c>
      <c r="O427">
        <v>36.110199999999999</v>
      </c>
      <c r="P427">
        <v>-94.571399999999997</v>
      </c>
    </row>
    <row r="428" spans="1:16">
      <c r="A428">
        <v>427</v>
      </c>
      <c r="B428" t="s">
        <v>778</v>
      </c>
      <c r="C428" t="s">
        <v>779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36.275300000000001</v>
      </c>
      <c r="P428">
        <v>-97.900899999999993</v>
      </c>
    </row>
    <row r="429" spans="1:16">
      <c r="A429">
        <v>428</v>
      </c>
      <c r="B429" t="s">
        <v>559</v>
      </c>
      <c r="C429" t="s">
        <v>560</v>
      </c>
      <c r="D429">
        <v>20</v>
      </c>
      <c r="E429">
        <v>10</v>
      </c>
      <c r="F429">
        <v>2</v>
      </c>
      <c r="G429">
        <v>4</v>
      </c>
      <c r="H429">
        <v>0</v>
      </c>
      <c r="I429">
        <v>0</v>
      </c>
      <c r="J429">
        <v>0</v>
      </c>
      <c r="K429">
        <v>4</v>
      </c>
      <c r="L429">
        <v>9</v>
      </c>
      <c r="M429">
        <v>11</v>
      </c>
      <c r="N429">
        <v>0</v>
      </c>
      <c r="O429">
        <v>34.173499999999997</v>
      </c>
      <c r="P429">
        <v>-97.993499999999997</v>
      </c>
    </row>
    <row r="430" spans="1:16">
      <c r="A430">
        <v>429</v>
      </c>
      <c r="B430" t="s">
        <v>561</v>
      </c>
      <c r="C430" t="s">
        <v>562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34.917099999999998</v>
      </c>
      <c r="P430">
        <v>-97.318700000000007</v>
      </c>
    </row>
    <row r="431" spans="1:16">
      <c r="A431">
        <v>430</v>
      </c>
      <c r="B431" t="s">
        <v>563</v>
      </c>
      <c r="C431" t="s">
        <v>564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36.591299999999997</v>
      </c>
      <c r="P431">
        <v>-98.869900000000001</v>
      </c>
    </row>
    <row r="432" spans="1:16">
      <c r="A432">
        <v>431</v>
      </c>
      <c r="B432" t="s">
        <v>565</v>
      </c>
      <c r="C432" t="s">
        <v>566</v>
      </c>
      <c r="D432">
        <v>19</v>
      </c>
      <c r="E432">
        <v>13</v>
      </c>
      <c r="F432">
        <v>2</v>
      </c>
      <c r="G432">
        <v>2</v>
      </c>
      <c r="H432">
        <v>0</v>
      </c>
      <c r="I432">
        <v>0</v>
      </c>
      <c r="J432">
        <v>0</v>
      </c>
      <c r="K432">
        <v>2</v>
      </c>
      <c r="L432">
        <v>10</v>
      </c>
      <c r="M432">
        <v>9</v>
      </c>
      <c r="N432">
        <v>0</v>
      </c>
      <c r="O432">
        <v>35.5413</v>
      </c>
      <c r="P432">
        <v>-98.692800000000005</v>
      </c>
    </row>
    <row r="433" spans="1:16">
      <c r="A433">
        <v>432</v>
      </c>
      <c r="B433" t="s">
        <v>567</v>
      </c>
      <c r="C433" t="s">
        <v>568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35.508600000000001</v>
      </c>
      <c r="P433">
        <v>-95.13</v>
      </c>
    </row>
    <row r="434" spans="1:16">
      <c r="A434">
        <v>433</v>
      </c>
      <c r="B434" t="s">
        <v>569</v>
      </c>
      <c r="C434" t="s">
        <v>570</v>
      </c>
      <c r="D434">
        <v>6</v>
      </c>
      <c r="E434">
        <v>2</v>
      </c>
      <c r="F434">
        <v>0</v>
      </c>
      <c r="G434">
        <v>2</v>
      </c>
      <c r="H434">
        <v>0</v>
      </c>
      <c r="I434">
        <v>0</v>
      </c>
      <c r="J434">
        <v>0</v>
      </c>
      <c r="K434">
        <v>2</v>
      </c>
      <c r="L434">
        <v>2</v>
      </c>
      <c r="M434">
        <v>4</v>
      </c>
      <c r="N434">
        <v>0</v>
      </c>
      <c r="O434">
        <v>36.870399999999997</v>
      </c>
      <c r="P434">
        <v>-95.097899999999996</v>
      </c>
    </row>
    <row r="435" spans="1:16">
      <c r="A435">
        <v>434</v>
      </c>
      <c r="B435" t="s">
        <v>571</v>
      </c>
      <c r="C435" t="s">
        <v>572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35.339100000000002</v>
      </c>
      <c r="P435">
        <v>-96.134799999999998</v>
      </c>
    </row>
    <row r="436" spans="1:16">
      <c r="A436">
        <v>435</v>
      </c>
      <c r="B436" t="s">
        <v>780</v>
      </c>
      <c r="C436" t="s">
        <v>781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35.690199999999997</v>
      </c>
      <c r="P436">
        <v>-97.063800000000001</v>
      </c>
    </row>
    <row r="437" spans="1:16">
      <c r="A437">
        <v>436</v>
      </c>
      <c r="B437" t="s">
        <v>573</v>
      </c>
      <c r="C437" t="s">
        <v>574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35.421799999999998</v>
      </c>
      <c r="P437">
        <v>-97.659700000000001</v>
      </c>
    </row>
    <row r="438" spans="1:16">
      <c r="A438">
        <v>437</v>
      </c>
      <c r="B438" t="s">
        <v>782</v>
      </c>
      <c r="C438" t="s">
        <v>783</v>
      </c>
      <c r="D438">
        <v>8</v>
      </c>
      <c r="E438">
        <v>2</v>
      </c>
      <c r="F438">
        <v>0</v>
      </c>
      <c r="G438">
        <v>0</v>
      </c>
      <c r="H438">
        <v>0</v>
      </c>
      <c r="I438">
        <v>4</v>
      </c>
      <c r="J438">
        <v>0</v>
      </c>
      <c r="K438">
        <v>2</v>
      </c>
      <c r="L438">
        <v>4</v>
      </c>
      <c r="M438">
        <v>4</v>
      </c>
      <c r="N438">
        <v>0</v>
      </c>
      <c r="O438">
        <v>35.988999999999997</v>
      </c>
      <c r="P438">
        <v>-94.572900000000004</v>
      </c>
    </row>
    <row r="439" spans="1:16">
      <c r="A439">
        <v>438</v>
      </c>
      <c r="B439" t="s">
        <v>575</v>
      </c>
      <c r="C439" t="s">
        <v>576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35.233899999999998</v>
      </c>
      <c r="P439">
        <v>-96.236400000000003</v>
      </c>
    </row>
    <row r="440" spans="1:16">
      <c r="A440">
        <v>439</v>
      </c>
      <c r="B440" t="s">
        <v>577</v>
      </c>
      <c r="C440" t="s">
        <v>578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35.147500000000001</v>
      </c>
      <c r="P440">
        <v>-96.496499999999997</v>
      </c>
    </row>
    <row r="441" spans="1:16">
      <c r="A441">
        <v>440</v>
      </c>
      <c r="B441" t="s">
        <v>579</v>
      </c>
      <c r="C441" t="s">
        <v>580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34.691299999999998</v>
      </c>
      <c r="P441">
        <v>-94.887100000000004</v>
      </c>
    </row>
    <row r="442" spans="1:16">
      <c r="A442">
        <v>441</v>
      </c>
      <c r="B442" t="s">
        <v>784</v>
      </c>
      <c r="C442" t="s">
        <v>785</v>
      </c>
      <c r="D442">
        <v>12</v>
      </c>
      <c r="E442">
        <v>10</v>
      </c>
      <c r="F442">
        <v>0</v>
      </c>
      <c r="G442">
        <v>2</v>
      </c>
      <c r="H442">
        <v>0</v>
      </c>
      <c r="I442">
        <v>0</v>
      </c>
      <c r="J442">
        <v>0</v>
      </c>
      <c r="K442">
        <v>0</v>
      </c>
      <c r="L442">
        <v>5</v>
      </c>
      <c r="M442">
        <v>7</v>
      </c>
      <c r="N442">
        <v>0</v>
      </c>
      <c r="O442">
        <v>34.925699999999999</v>
      </c>
      <c r="P442">
        <v>-95.323999999999998</v>
      </c>
    </row>
    <row r="443" spans="1:16">
      <c r="A443">
        <v>442</v>
      </c>
      <c r="B443" t="s">
        <v>891</v>
      </c>
      <c r="C443" t="s">
        <v>582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35.508400000000002</v>
      </c>
      <c r="P443">
        <v>-96.035799999999995</v>
      </c>
    </row>
    <row r="444" spans="1:16">
      <c r="A444">
        <v>443</v>
      </c>
      <c r="B444" t="s">
        <v>581</v>
      </c>
      <c r="C444" t="s">
        <v>582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34.1661</v>
      </c>
      <c r="P444">
        <v>-97.419200000000004</v>
      </c>
    </row>
    <row r="445" spans="1:16">
      <c r="A445">
        <v>444</v>
      </c>
      <c r="B445" t="s">
        <v>583</v>
      </c>
      <c r="C445" t="s">
        <v>584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34.9696</v>
      </c>
      <c r="P445">
        <v>-94.724100000000007</v>
      </c>
    </row>
    <row r="446" spans="1:16">
      <c r="A446">
        <v>445</v>
      </c>
      <c r="B446" t="s">
        <v>786</v>
      </c>
      <c r="C446" t="s">
        <v>787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36.571399999999997</v>
      </c>
      <c r="P446">
        <v>-96.708699999999993</v>
      </c>
    </row>
    <row r="447" spans="1:16">
      <c r="A447">
        <v>446</v>
      </c>
      <c r="B447" t="s">
        <v>585</v>
      </c>
      <c r="C447" t="s">
        <v>586</v>
      </c>
      <c r="D447">
        <v>25</v>
      </c>
      <c r="E447">
        <v>13</v>
      </c>
      <c r="F447">
        <v>10</v>
      </c>
      <c r="G447">
        <v>2</v>
      </c>
      <c r="H447">
        <v>0</v>
      </c>
      <c r="I447">
        <v>0</v>
      </c>
      <c r="J447">
        <v>0</v>
      </c>
      <c r="K447">
        <v>0</v>
      </c>
      <c r="L447">
        <v>18</v>
      </c>
      <c r="M447">
        <v>7</v>
      </c>
      <c r="N447">
        <v>0</v>
      </c>
      <c r="O447">
        <v>36.420900000000003</v>
      </c>
      <c r="P447">
        <v>-99.394400000000005</v>
      </c>
    </row>
    <row r="448" spans="1:16">
      <c r="A448">
        <v>447</v>
      </c>
      <c r="B448" t="s">
        <v>587</v>
      </c>
      <c r="C448" t="s">
        <v>588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34.064999999999998</v>
      </c>
      <c r="P448">
        <v>-95.004800000000003</v>
      </c>
    </row>
    <row r="449" spans="1:16">
      <c r="A449">
        <v>448</v>
      </c>
      <c r="B449" t="s">
        <v>812</v>
      </c>
      <c r="C449" t="s">
        <v>813</v>
      </c>
      <c r="D449">
        <v>14</v>
      </c>
      <c r="E449">
        <v>7</v>
      </c>
      <c r="F449">
        <v>0</v>
      </c>
      <c r="G449">
        <v>7</v>
      </c>
      <c r="H449">
        <v>0</v>
      </c>
      <c r="I449">
        <v>0</v>
      </c>
      <c r="J449">
        <v>0</v>
      </c>
      <c r="K449">
        <v>0</v>
      </c>
      <c r="L449">
        <v>4</v>
      </c>
      <c r="M449">
        <v>10</v>
      </c>
      <c r="N449">
        <v>0</v>
      </c>
      <c r="O449">
        <v>36.792700000000004</v>
      </c>
      <c r="P449">
        <v>-94.726900000000001</v>
      </c>
    </row>
    <row r="450" spans="1:16">
      <c r="A450">
        <v>449</v>
      </c>
      <c r="B450" t="s">
        <v>589</v>
      </c>
      <c r="C450" t="s">
        <v>590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34.644100000000002</v>
      </c>
      <c r="P450">
        <v>-97.162599999999998</v>
      </c>
    </row>
    <row r="451" spans="1:16">
      <c r="A451">
        <v>450</v>
      </c>
      <c r="B451" t="s">
        <v>591</v>
      </c>
      <c r="C451" t="s">
        <v>592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36.548900000000003</v>
      </c>
      <c r="P451">
        <v>-96.328400000000002</v>
      </c>
    </row>
    <row r="452" spans="1:16">
      <c r="A452">
        <v>451</v>
      </c>
      <c r="B452" t="s">
        <v>593</v>
      </c>
      <c r="C452" t="s">
        <v>594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36.116599999999998</v>
      </c>
      <c r="P452">
        <v>-96.695800000000006</v>
      </c>
    </row>
    <row r="453" spans="1:16">
      <c r="A453">
        <v>452</v>
      </c>
      <c r="B453" t="s">
        <v>595</v>
      </c>
      <c r="C453" t="s">
        <v>596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36.593000000000004</v>
      </c>
      <c r="P453">
        <v>-101.63930000000001</v>
      </c>
    </row>
    <row r="454" spans="1:16">
      <c r="A454">
        <v>453</v>
      </c>
      <c r="B454" t="s">
        <v>858</v>
      </c>
      <c r="C454" t="s">
        <v>859</v>
      </c>
      <c r="D454">
        <v>44</v>
      </c>
      <c r="E454">
        <v>31</v>
      </c>
      <c r="F454">
        <v>7</v>
      </c>
      <c r="G454">
        <v>0</v>
      </c>
      <c r="H454">
        <v>4</v>
      </c>
      <c r="I454">
        <v>2</v>
      </c>
      <c r="J454">
        <v>0</v>
      </c>
      <c r="K454">
        <v>0</v>
      </c>
      <c r="L454">
        <v>24</v>
      </c>
      <c r="M454">
        <v>20</v>
      </c>
      <c r="N454">
        <v>0</v>
      </c>
      <c r="O454">
        <v>35.5</v>
      </c>
      <c r="P454">
        <v>-97.758499999999998</v>
      </c>
    </row>
    <row r="456" spans="1:16">
      <c r="B456" t="s">
        <v>868</v>
      </c>
      <c r="D456" s="2">
        <v>4849</v>
      </c>
      <c r="E456" s="2">
        <v>2944</v>
      </c>
      <c r="F456" s="2">
        <v>483</v>
      </c>
      <c r="G456" s="2">
        <v>562</v>
      </c>
      <c r="H456" s="2">
        <v>318</v>
      </c>
      <c r="I456" s="2">
        <v>274</v>
      </c>
      <c r="J456" s="2">
        <v>16</v>
      </c>
      <c r="K456" s="2">
        <v>252</v>
      </c>
      <c r="L456" s="2">
        <v>2909</v>
      </c>
      <c r="M456" s="2">
        <v>1940</v>
      </c>
      <c r="N456" s="2">
        <v>113</v>
      </c>
    </row>
    <row r="457" spans="1:16">
      <c r="B457" t="s">
        <v>887</v>
      </c>
      <c r="D457" s="5">
        <f>SUM(E457:K457)</f>
        <v>1</v>
      </c>
      <c r="E457" s="7">
        <f>SUM(E456/D456)</f>
        <v>0.60713549185399052</v>
      </c>
      <c r="F457" s="6">
        <f>SUM(F456/D456)</f>
        <v>9.9608166632295325E-2</v>
      </c>
      <c r="G457" s="7">
        <f>SUM(G456/D456)</f>
        <v>0.11590018560527944</v>
      </c>
      <c r="H457" s="7">
        <f>SUM(H456/D456)</f>
        <v>6.5580532068467728E-2</v>
      </c>
      <c r="I457" s="7">
        <f>SUM(I456/D456)</f>
        <v>5.6506496184780368E-2</v>
      </c>
      <c r="J457" s="7">
        <f>SUM(J456/D456)</f>
        <v>3.2996494122499486E-3</v>
      </c>
      <c r="K457" s="7">
        <f>SUM(K456/D456)</f>
        <v>5.1969478242936691E-2</v>
      </c>
    </row>
    <row r="458" spans="1:16">
      <c r="D458" t="s">
        <v>889</v>
      </c>
      <c r="E458" s="7"/>
      <c r="F458" s="6"/>
      <c r="G458" s="7"/>
      <c r="H458" s="7"/>
      <c r="I458" s="7"/>
      <c r="J458" s="7"/>
      <c r="K458" s="7"/>
    </row>
    <row r="459" spans="1:16">
      <c r="B459" t="s">
        <v>888</v>
      </c>
      <c r="D459" s="8">
        <v>179668</v>
      </c>
      <c r="E459" s="8">
        <v>97176</v>
      </c>
      <c r="F459" s="8">
        <v>22476</v>
      </c>
      <c r="G459" s="8">
        <v>28362</v>
      </c>
      <c r="H459" s="8">
        <v>17149</v>
      </c>
      <c r="I459" s="8">
        <v>3706</v>
      </c>
      <c r="J459" s="8">
        <v>424</v>
      </c>
      <c r="K459" s="8">
        <v>10375</v>
      </c>
    </row>
    <row r="460" spans="1:16">
      <c r="B460" t="s">
        <v>890</v>
      </c>
      <c r="D460" s="5">
        <f>SUM(E460:K460)</f>
        <v>0.99999999999999989</v>
      </c>
      <c r="E460" s="7">
        <f>SUM(E459/D459)</f>
        <v>0.54086426074760108</v>
      </c>
      <c r="F460" s="7">
        <f>SUM(F459/D459)</f>
        <v>0.12509740187456864</v>
      </c>
      <c r="G460" s="7">
        <f>SUM(G459/D459)</f>
        <v>0.1578578266580582</v>
      </c>
      <c r="H460" s="7">
        <f>SUM(H459/D459)</f>
        <v>9.5448271255871936E-2</v>
      </c>
      <c r="I460" s="7">
        <f>SUM(I459/D459)</f>
        <v>2.0626934122937864E-2</v>
      </c>
      <c r="J460" s="7">
        <f>SUM(J459/D459)</f>
        <v>2.3599082752632635E-3</v>
      </c>
      <c r="K460" s="7">
        <f>SUM(K459/D459)</f>
        <v>5.7745397065698957E-2</v>
      </c>
    </row>
  </sheetData>
  <sortState ref="B2:P454">
    <sortCondition ref="B2:B454"/>
    <sortCondition ref="C2:C454"/>
  </sortState>
  <pageMargins left="0.75" right="0.75" top="1" bottom="1" header="0.5" footer="0.5"/>
  <pageSetup paperSize="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0"/>
  <sheetViews>
    <sheetView zoomScale="150" zoomScaleNormal="150" zoomScalePageLayoutView="150" workbookViewId="0">
      <pane xSplit="3" ySplit="1" topLeftCell="D442" activePane="bottomRight" state="frozen"/>
      <selection pane="topRight" activeCell="C1" sqref="C1"/>
      <selection pane="bottomLeft" activeCell="A2" sqref="A2"/>
      <selection pane="bottomRight" activeCell="A454" sqref="A454"/>
    </sheetView>
  </sheetViews>
  <sheetFormatPr defaultColWidth="11" defaultRowHeight="15.75"/>
  <cols>
    <col min="2" max="2" width="31.125" bestFit="1" customWidth="1"/>
    <col min="3" max="3" width="32.125" bestFit="1" customWidth="1"/>
    <col min="4" max="4" width="32.125" customWidth="1"/>
    <col min="5" max="5" width="22.625" bestFit="1" customWidth="1"/>
    <col min="6" max="6" width="11.625" bestFit="1" customWidth="1"/>
    <col min="7" max="7" width="10.625" bestFit="1" customWidth="1"/>
    <col min="8" max="8" width="22.625" bestFit="1" customWidth="1"/>
    <col min="9" max="9" width="10.625" bestFit="1" customWidth="1"/>
    <col min="10" max="10" width="9.5" bestFit="1" customWidth="1"/>
    <col min="11" max="11" width="22.875" bestFit="1" customWidth="1"/>
    <col min="12" max="12" width="17.625" bestFit="1" customWidth="1"/>
    <col min="13" max="14" width="11.5" bestFit="1" customWidth="1"/>
    <col min="15" max="15" width="23.625" bestFit="1" customWidth="1"/>
    <col min="16" max="16" width="8.125" bestFit="1" customWidth="1"/>
    <col min="17" max="17" width="9.875" bestFit="1" customWidth="1"/>
  </cols>
  <sheetData>
    <row r="1" spans="1:17" s="1" customFormat="1">
      <c r="A1" s="1" t="s">
        <v>892</v>
      </c>
      <c r="B1" s="1" t="s">
        <v>881</v>
      </c>
      <c r="C1" s="1" t="s">
        <v>0</v>
      </c>
      <c r="E1" s="1" t="s">
        <v>879</v>
      </c>
      <c r="F1" s="1" t="s">
        <v>875</v>
      </c>
      <c r="G1" s="1" t="s">
        <v>877</v>
      </c>
      <c r="H1" s="1" t="s">
        <v>871</v>
      </c>
      <c r="I1" s="1" t="s">
        <v>874</v>
      </c>
      <c r="J1" s="1" t="s">
        <v>872</v>
      </c>
      <c r="K1" s="1" t="s">
        <v>873</v>
      </c>
      <c r="L1" s="1" t="s">
        <v>876</v>
      </c>
      <c r="M1" s="1" t="s">
        <v>884</v>
      </c>
      <c r="N1" s="1" t="s">
        <v>885</v>
      </c>
      <c r="O1" s="3" t="s">
        <v>880</v>
      </c>
      <c r="P1" s="1" t="s">
        <v>1</v>
      </c>
      <c r="Q1" s="1" t="s">
        <v>2</v>
      </c>
    </row>
    <row r="2" spans="1:17">
      <c r="A2">
        <v>1</v>
      </c>
      <c r="B2" t="s">
        <v>3</v>
      </c>
      <c r="C2" t="s">
        <v>4</v>
      </c>
      <c r="D2" t="str">
        <f>B2&amp;" - "&amp;C2</f>
        <v>ACHILLE - ACHILLE HS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2</v>
      </c>
      <c r="O2">
        <v>0</v>
      </c>
      <c r="P2">
        <v>33.836300000000001</v>
      </c>
      <c r="Q2">
        <v>-96.393299999999996</v>
      </c>
    </row>
    <row r="3" spans="1:17">
      <c r="A3">
        <v>2</v>
      </c>
      <c r="B3" t="s">
        <v>5</v>
      </c>
      <c r="C3" t="s">
        <v>597</v>
      </c>
      <c r="D3" t="str">
        <f t="shared" ref="D3:D66" si="0">B3&amp;" - "&amp;C3</f>
        <v>ADA - ADA HS</v>
      </c>
      <c r="E3">
        <v>78</v>
      </c>
      <c r="F3">
        <v>40</v>
      </c>
      <c r="G3">
        <v>10</v>
      </c>
      <c r="H3">
        <v>16</v>
      </c>
      <c r="I3">
        <v>4</v>
      </c>
      <c r="J3">
        <v>4</v>
      </c>
      <c r="K3">
        <v>0</v>
      </c>
      <c r="L3">
        <v>4</v>
      </c>
      <c r="M3">
        <v>45</v>
      </c>
      <c r="N3">
        <v>33</v>
      </c>
      <c r="O3">
        <v>4</v>
      </c>
      <c r="P3">
        <v>34.760199999999998</v>
      </c>
      <c r="Q3">
        <v>-96.657799999999995</v>
      </c>
    </row>
    <row r="4" spans="1:17">
      <c r="A4">
        <v>3</v>
      </c>
      <c r="B4" t="s">
        <v>6</v>
      </c>
      <c r="C4" t="s">
        <v>7</v>
      </c>
      <c r="D4" t="str">
        <f t="shared" si="0"/>
        <v>ADAIR - ADAIR HS</v>
      </c>
      <c r="E4">
        <v>27</v>
      </c>
      <c r="F4">
        <v>19</v>
      </c>
      <c r="G4">
        <v>0</v>
      </c>
      <c r="H4">
        <v>4</v>
      </c>
      <c r="I4">
        <v>2</v>
      </c>
      <c r="J4">
        <v>0</v>
      </c>
      <c r="K4">
        <v>0</v>
      </c>
      <c r="L4">
        <v>2</v>
      </c>
      <c r="M4">
        <v>10</v>
      </c>
      <c r="N4">
        <v>17</v>
      </c>
      <c r="O4">
        <v>0</v>
      </c>
      <c r="P4">
        <v>36.4343</v>
      </c>
      <c r="Q4">
        <v>-95.268900000000002</v>
      </c>
    </row>
    <row r="5" spans="1:17">
      <c r="A5">
        <v>4</v>
      </c>
      <c r="B5" t="s">
        <v>8</v>
      </c>
      <c r="C5" t="s">
        <v>9</v>
      </c>
      <c r="D5" t="str">
        <f t="shared" si="0"/>
        <v>AFTON - AFTON HS</v>
      </c>
      <c r="E5">
        <v>13</v>
      </c>
      <c r="F5">
        <v>7</v>
      </c>
      <c r="G5">
        <v>0</v>
      </c>
      <c r="H5">
        <v>4</v>
      </c>
      <c r="I5">
        <v>0</v>
      </c>
      <c r="J5">
        <v>2</v>
      </c>
      <c r="K5">
        <v>0</v>
      </c>
      <c r="L5">
        <v>0</v>
      </c>
      <c r="M5">
        <v>6</v>
      </c>
      <c r="N5">
        <v>7</v>
      </c>
      <c r="O5">
        <v>0</v>
      </c>
      <c r="P5">
        <v>36.688699999999997</v>
      </c>
      <c r="Q5">
        <v>-94.958600000000004</v>
      </c>
    </row>
    <row r="6" spans="1:17">
      <c r="A6">
        <v>5</v>
      </c>
      <c r="B6" t="s">
        <v>10</v>
      </c>
      <c r="C6" t="s">
        <v>11</v>
      </c>
      <c r="D6" t="str">
        <f t="shared" si="0"/>
        <v>AGRA - AGRA HS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35.896099999999997</v>
      </c>
      <c r="Q6">
        <v>-96.871099999999998</v>
      </c>
    </row>
    <row r="7" spans="1:17">
      <c r="A7">
        <v>6</v>
      </c>
      <c r="B7" t="s">
        <v>12</v>
      </c>
      <c r="C7" t="s">
        <v>13</v>
      </c>
      <c r="D7" t="str">
        <f t="shared" si="0"/>
        <v>ALEX - ALEX HS</v>
      </c>
      <c r="E7">
        <v>30</v>
      </c>
      <c r="F7">
        <v>16</v>
      </c>
      <c r="G7">
        <v>4</v>
      </c>
      <c r="H7">
        <v>4</v>
      </c>
      <c r="I7">
        <v>2</v>
      </c>
      <c r="J7">
        <v>0</v>
      </c>
      <c r="K7">
        <v>0</v>
      </c>
      <c r="L7">
        <v>4</v>
      </c>
      <c r="M7">
        <v>14</v>
      </c>
      <c r="N7">
        <v>16</v>
      </c>
      <c r="O7">
        <v>0</v>
      </c>
      <c r="P7">
        <v>34.916600000000003</v>
      </c>
      <c r="Q7">
        <v>-97.776899999999998</v>
      </c>
    </row>
    <row r="8" spans="1:17">
      <c r="A8">
        <v>7</v>
      </c>
      <c r="B8" t="s">
        <v>14</v>
      </c>
      <c r="C8" t="s">
        <v>15</v>
      </c>
      <c r="D8" t="str">
        <f t="shared" si="0"/>
        <v>ALINE-CLEO - ALINE-CLEO HS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36.5122</v>
      </c>
      <c r="Q8">
        <v>-98.447400000000002</v>
      </c>
    </row>
    <row r="9" spans="1:17">
      <c r="A9">
        <v>8</v>
      </c>
      <c r="B9" t="s">
        <v>16</v>
      </c>
      <c r="C9" t="s">
        <v>17</v>
      </c>
      <c r="D9" t="str">
        <f t="shared" si="0"/>
        <v>ALLEN - ALLEN HS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34.879800000000003</v>
      </c>
      <c r="Q9">
        <v>-96.412199999999999</v>
      </c>
    </row>
    <row r="10" spans="1:17">
      <c r="A10">
        <v>9</v>
      </c>
      <c r="B10" t="s">
        <v>788</v>
      </c>
      <c r="C10" t="s">
        <v>789</v>
      </c>
      <c r="D10" t="str">
        <f t="shared" si="0"/>
        <v>ALTUS - ALTUS HS</v>
      </c>
      <c r="E10">
        <v>126</v>
      </c>
      <c r="F10">
        <v>58</v>
      </c>
      <c r="G10">
        <v>40</v>
      </c>
      <c r="H10">
        <v>4</v>
      </c>
      <c r="I10">
        <v>10</v>
      </c>
      <c r="J10">
        <v>4</v>
      </c>
      <c r="K10">
        <v>0</v>
      </c>
      <c r="L10">
        <v>10</v>
      </c>
      <c r="M10">
        <v>63</v>
      </c>
      <c r="N10">
        <v>63</v>
      </c>
      <c r="O10">
        <v>4</v>
      </c>
      <c r="P10">
        <v>34.640999999999998</v>
      </c>
      <c r="Q10">
        <v>-99.318899999999999</v>
      </c>
    </row>
    <row r="11" spans="1:17">
      <c r="A11">
        <v>10</v>
      </c>
      <c r="B11" t="s">
        <v>18</v>
      </c>
      <c r="C11" t="s">
        <v>19</v>
      </c>
      <c r="D11" t="str">
        <f t="shared" si="0"/>
        <v>ALVA - ALVA HS</v>
      </c>
      <c r="E11">
        <v>38</v>
      </c>
      <c r="F11">
        <v>28</v>
      </c>
      <c r="G11">
        <v>2</v>
      </c>
      <c r="H11">
        <v>4</v>
      </c>
      <c r="I11">
        <v>4</v>
      </c>
      <c r="J11">
        <v>0</v>
      </c>
      <c r="K11">
        <v>0</v>
      </c>
      <c r="L11">
        <v>0</v>
      </c>
      <c r="M11">
        <v>20</v>
      </c>
      <c r="N11">
        <v>18</v>
      </c>
      <c r="O11">
        <v>2</v>
      </c>
      <c r="P11">
        <v>36.803800000000003</v>
      </c>
      <c r="Q11">
        <v>-98.680599999999998</v>
      </c>
    </row>
    <row r="12" spans="1:17">
      <c r="A12">
        <v>11</v>
      </c>
      <c r="B12" t="s">
        <v>20</v>
      </c>
      <c r="C12" t="s">
        <v>21</v>
      </c>
      <c r="D12" t="str">
        <f t="shared" si="0"/>
        <v>AMBER-POCASSET - AMBER-POCASSET HS</v>
      </c>
      <c r="E12">
        <v>15</v>
      </c>
      <c r="F12">
        <v>13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7</v>
      </c>
      <c r="N12">
        <v>8</v>
      </c>
      <c r="O12">
        <v>0</v>
      </c>
      <c r="P12">
        <v>35.1599</v>
      </c>
      <c r="Q12">
        <v>-97.875299999999996</v>
      </c>
    </row>
    <row r="13" spans="1:17">
      <c r="A13">
        <v>12</v>
      </c>
      <c r="B13" t="s">
        <v>22</v>
      </c>
      <c r="C13" t="s">
        <v>23</v>
      </c>
      <c r="D13" t="str">
        <f t="shared" si="0"/>
        <v>ANADARKO - ANADARKO HS</v>
      </c>
      <c r="E13">
        <v>28</v>
      </c>
      <c r="F13">
        <v>10</v>
      </c>
      <c r="G13">
        <v>2</v>
      </c>
      <c r="H13">
        <v>16</v>
      </c>
      <c r="I13">
        <v>0</v>
      </c>
      <c r="J13">
        <v>0</v>
      </c>
      <c r="K13">
        <v>0</v>
      </c>
      <c r="L13">
        <v>0</v>
      </c>
      <c r="M13">
        <v>15</v>
      </c>
      <c r="N13">
        <v>13</v>
      </c>
      <c r="O13">
        <v>2</v>
      </c>
      <c r="P13">
        <v>35.061399999999999</v>
      </c>
      <c r="Q13">
        <v>-98.256200000000007</v>
      </c>
    </row>
    <row r="14" spans="1:17">
      <c r="A14">
        <v>13</v>
      </c>
      <c r="B14" t="s">
        <v>24</v>
      </c>
      <c r="C14" t="s">
        <v>25</v>
      </c>
      <c r="D14" t="str">
        <f t="shared" si="0"/>
        <v>ANTLERS - ANTLERS HS</v>
      </c>
      <c r="E14">
        <v>27</v>
      </c>
      <c r="F14">
        <v>13</v>
      </c>
      <c r="G14">
        <v>4</v>
      </c>
      <c r="H14">
        <v>10</v>
      </c>
      <c r="I14">
        <v>0</v>
      </c>
      <c r="J14">
        <v>0</v>
      </c>
      <c r="K14">
        <v>0</v>
      </c>
      <c r="L14">
        <v>0</v>
      </c>
      <c r="M14">
        <v>15</v>
      </c>
      <c r="N14">
        <v>12</v>
      </c>
      <c r="O14">
        <v>0</v>
      </c>
      <c r="P14">
        <v>34.238999999999997</v>
      </c>
      <c r="Q14">
        <v>-95.619699999999995</v>
      </c>
    </row>
    <row r="15" spans="1:17">
      <c r="A15">
        <v>14</v>
      </c>
      <c r="B15" t="s">
        <v>26</v>
      </c>
      <c r="C15" t="s">
        <v>27</v>
      </c>
      <c r="D15" t="str">
        <f t="shared" si="0"/>
        <v>ARAPAHO-BUTLER - ARAPAHO-BUTLER HS</v>
      </c>
      <c r="E15">
        <v>9</v>
      </c>
      <c r="F15">
        <v>7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4</v>
      </c>
      <c r="N15">
        <v>5</v>
      </c>
      <c r="O15">
        <v>0</v>
      </c>
      <c r="P15">
        <v>35.579599999999999</v>
      </c>
      <c r="Q15">
        <v>-98.966999999999999</v>
      </c>
    </row>
    <row r="16" spans="1:17">
      <c r="A16">
        <v>15</v>
      </c>
      <c r="B16" t="s">
        <v>28</v>
      </c>
      <c r="C16" t="s">
        <v>29</v>
      </c>
      <c r="D16" t="str">
        <f t="shared" si="0"/>
        <v>ARDMORE - ARDMORE HS</v>
      </c>
      <c r="E16">
        <v>186</v>
      </c>
      <c r="F16">
        <v>73</v>
      </c>
      <c r="G16">
        <v>28</v>
      </c>
      <c r="H16">
        <v>16</v>
      </c>
      <c r="I16">
        <v>34</v>
      </c>
      <c r="J16">
        <v>4</v>
      </c>
      <c r="K16">
        <v>0</v>
      </c>
      <c r="L16">
        <v>31</v>
      </c>
      <c r="M16">
        <v>81</v>
      </c>
      <c r="N16">
        <v>105</v>
      </c>
      <c r="O16">
        <v>2</v>
      </c>
      <c r="P16">
        <v>34.2029</v>
      </c>
      <c r="Q16">
        <v>-97.131299999999996</v>
      </c>
    </row>
    <row r="17" spans="1:17">
      <c r="A17">
        <v>16</v>
      </c>
      <c r="B17" t="s">
        <v>30</v>
      </c>
      <c r="C17" t="s">
        <v>31</v>
      </c>
      <c r="D17" t="str">
        <f t="shared" si="0"/>
        <v>ARKOMA - ARKOMA HS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35.3551</v>
      </c>
      <c r="Q17">
        <v>-94.433700000000002</v>
      </c>
    </row>
    <row r="18" spans="1:17">
      <c r="A18">
        <v>17</v>
      </c>
      <c r="B18" t="s">
        <v>860</v>
      </c>
      <c r="C18" t="s">
        <v>861</v>
      </c>
      <c r="D18" t="str">
        <f t="shared" si="0"/>
        <v>ARNETT - ARNETT HS</v>
      </c>
      <c r="E18">
        <v>11</v>
      </c>
      <c r="F18">
        <v>7</v>
      </c>
      <c r="G18">
        <v>2</v>
      </c>
      <c r="H18">
        <v>2</v>
      </c>
      <c r="I18">
        <v>0</v>
      </c>
      <c r="J18">
        <v>0</v>
      </c>
      <c r="K18">
        <v>0</v>
      </c>
      <c r="L18">
        <v>0</v>
      </c>
      <c r="M18">
        <v>4</v>
      </c>
      <c r="N18">
        <v>7</v>
      </c>
      <c r="O18">
        <v>0</v>
      </c>
      <c r="P18">
        <v>36.138599999999997</v>
      </c>
      <c r="Q18">
        <v>-99.771900000000002</v>
      </c>
    </row>
    <row r="19" spans="1:17">
      <c r="A19">
        <v>18</v>
      </c>
      <c r="B19" t="s">
        <v>32</v>
      </c>
      <c r="C19" t="s">
        <v>33</v>
      </c>
      <c r="D19" t="str">
        <f t="shared" si="0"/>
        <v>ASHER - ASHER HS</v>
      </c>
      <c r="E19">
        <v>9</v>
      </c>
      <c r="F19">
        <v>5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M19">
        <v>7</v>
      </c>
      <c r="N19">
        <v>2</v>
      </c>
      <c r="O19">
        <v>0</v>
      </c>
      <c r="P19">
        <v>34.989899999999999</v>
      </c>
      <c r="Q19">
        <v>-96.9221</v>
      </c>
    </row>
    <row r="20" spans="1:17">
      <c r="A20">
        <v>19</v>
      </c>
      <c r="B20" t="s">
        <v>34</v>
      </c>
      <c r="C20" t="s">
        <v>35</v>
      </c>
      <c r="D20" t="str">
        <f t="shared" si="0"/>
        <v>ASTEC CHARTERS - ASTEC CHARTER HS</v>
      </c>
      <c r="E20">
        <v>64</v>
      </c>
      <c r="F20">
        <v>4</v>
      </c>
      <c r="G20">
        <v>49</v>
      </c>
      <c r="H20">
        <v>0</v>
      </c>
      <c r="I20">
        <v>7</v>
      </c>
      <c r="J20">
        <v>4</v>
      </c>
      <c r="K20">
        <v>0</v>
      </c>
      <c r="L20">
        <v>0</v>
      </c>
      <c r="M20">
        <v>32</v>
      </c>
      <c r="N20">
        <v>32</v>
      </c>
      <c r="O20">
        <v>4</v>
      </c>
      <c r="P20">
        <v>35.493299999999998</v>
      </c>
      <c r="Q20">
        <v>-97.554900000000004</v>
      </c>
    </row>
    <row r="21" spans="1:17">
      <c r="A21">
        <v>20</v>
      </c>
      <c r="B21" t="s">
        <v>598</v>
      </c>
      <c r="C21" t="s">
        <v>599</v>
      </c>
      <c r="D21" t="str">
        <f t="shared" si="0"/>
        <v>ATOKA - ATOKA HS</v>
      </c>
      <c r="E21">
        <v>42</v>
      </c>
      <c r="F21">
        <v>19</v>
      </c>
      <c r="G21">
        <v>0</v>
      </c>
      <c r="H21">
        <v>19</v>
      </c>
      <c r="I21">
        <v>4</v>
      </c>
      <c r="J21">
        <v>0</v>
      </c>
      <c r="K21">
        <v>0</v>
      </c>
      <c r="L21">
        <v>0</v>
      </c>
      <c r="M21">
        <v>18</v>
      </c>
      <c r="N21">
        <v>24</v>
      </c>
      <c r="O21">
        <v>0</v>
      </c>
      <c r="P21">
        <v>34.3795</v>
      </c>
      <c r="Q21">
        <v>-96.144099999999995</v>
      </c>
    </row>
    <row r="22" spans="1:17">
      <c r="A22">
        <v>21</v>
      </c>
      <c r="B22" t="s">
        <v>600</v>
      </c>
      <c r="C22" t="s">
        <v>601</v>
      </c>
      <c r="D22" t="str">
        <f t="shared" si="0"/>
        <v>BALKO - BALKO HS</v>
      </c>
      <c r="E22">
        <v>4</v>
      </c>
      <c r="F22">
        <v>2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</v>
      </c>
      <c r="O22">
        <v>0</v>
      </c>
      <c r="P22">
        <v>36.580100000000002</v>
      </c>
      <c r="Q22">
        <v>-100.6485</v>
      </c>
    </row>
    <row r="23" spans="1:17">
      <c r="A23">
        <v>22</v>
      </c>
      <c r="B23" t="s">
        <v>602</v>
      </c>
      <c r="C23" t="s">
        <v>603</v>
      </c>
      <c r="D23" t="str">
        <f t="shared" si="0"/>
        <v>BARNSDALL - BARNSDALL HS</v>
      </c>
      <c r="E23">
        <v>4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4</v>
      </c>
      <c r="N23">
        <v>0</v>
      </c>
      <c r="O23">
        <v>0</v>
      </c>
      <c r="P23">
        <v>36.563099999999999</v>
      </c>
      <c r="Q23">
        <v>-96.165599999999998</v>
      </c>
    </row>
    <row r="24" spans="1:17">
      <c r="A24">
        <v>23</v>
      </c>
      <c r="B24" t="s">
        <v>36</v>
      </c>
      <c r="C24" t="s">
        <v>864</v>
      </c>
      <c r="D24" t="str">
        <f t="shared" si="0"/>
        <v>BARTLESVILLE - BARTLESVILLE HS</v>
      </c>
      <c r="E24">
        <v>188</v>
      </c>
      <c r="F24">
        <v>124</v>
      </c>
      <c r="G24">
        <v>13</v>
      </c>
      <c r="H24">
        <v>34</v>
      </c>
      <c r="I24">
        <v>10</v>
      </c>
      <c r="J24">
        <v>7</v>
      </c>
      <c r="K24">
        <v>0</v>
      </c>
      <c r="L24">
        <v>0</v>
      </c>
      <c r="M24">
        <v>85</v>
      </c>
      <c r="N24">
        <v>103</v>
      </c>
      <c r="O24">
        <v>16</v>
      </c>
      <c r="P24">
        <v>36.7333</v>
      </c>
      <c r="Q24">
        <v>-95.973200000000006</v>
      </c>
    </row>
    <row r="25" spans="1:17">
      <c r="A25">
        <v>24</v>
      </c>
      <c r="B25" t="s">
        <v>37</v>
      </c>
      <c r="C25" t="s">
        <v>38</v>
      </c>
      <c r="D25" t="str">
        <f t="shared" si="0"/>
        <v>BATTIEST - BATTIEST HS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34.394799999999996</v>
      </c>
      <c r="Q25">
        <v>-94.926500000000004</v>
      </c>
    </row>
    <row r="26" spans="1:17">
      <c r="A26">
        <v>25</v>
      </c>
      <c r="B26" t="s">
        <v>39</v>
      </c>
      <c r="C26" t="s">
        <v>40</v>
      </c>
      <c r="D26" t="str">
        <f t="shared" si="0"/>
        <v>BEAVER - BEAVER HS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36.8095</v>
      </c>
      <c r="Q26">
        <v>-100.5239</v>
      </c>
    </row>
    <row r="27" spans="1:17">
      <c r="A27">
        <v>26</v>
      </c>
      <c r="B27" t="s">
        <v>41</v>
      </c>
      <c r="C27" t="s">
        <v>604</v>
      </c>
      <c r="D27" t="str">
        <f t="shared" si="0"/>
        <v>BEGGS - BEGGS HS</v>
      </c>
      <c r="E27">
        <v>8</v>
      </c>
      <c r="F27">
        <v>4</v>
      </c>
      <c r="G27">
        <v>0</v>
      </c>
      <c r="H27">
        <v>4</v>
      </c>
      <c r="I27">
        <v>0</v>
      </c>
      <c r="J27">
        <v>0</v>
      </c>
      <c r="K27">
        <v>0</v>
      </c>
      <c r="L27">
        <v>0</v>
      </c>
      <c r="M27">
        <v>4</v>
      </c>
      <c r="N27">
        <v>4</v>
      </c>
      <c r="O27">
        <v>0</v>
      </c>
      <c r="P27">
        <v>35.749299999999998</v>
      </c>
      <c r="Q27">
        <v>-96.082899999999995</v>
      </c>
    </row>
    <row r="28" spans="1:17">
      <c r="A28">
        <v>27</v>
      </c>
      <c r="B28" t="s">
        <v>42</v>
      </c>
      <c r="C28" t="s">
        <v>43</v>
      </c>
      <c r="D28" t="str">
        <f t="shared" si="0"/>
        <v>BENNINGTON - BENNINGTON HS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34.004800000000003</v>
      </c>
      <c r="Q28">
        <v>-96.037300000000002</v>
      </c>
    </row>
    <row r="29" spans="1:17">
      <c r="A29">
        <v>28</v>
      </c>
      <c r="B29" t="s">
        <v>44</v>
      </c>
      <c r="C29" t="s">
        <v>45</v>
      </c>
      <c r="D29" t="str">
        <f t="shared" si="0"/>
        <v>BERRYHILL - BERRYHILL HS</v>
      </c>
      <c r="E29">
        <v>44</v>
      </c>
      <c r="F29">
        <v>25</v>
      </c>
      <c r="G29">
        <v>2</v>
      </c>
      <c r="H29">
        <v>2</v>
      </c>
      <c r="I29">
        <v>2</v>
      </c>
      <c r="J29">
        <v>0</v>
      </c>
      <c r="K29">
        <v>0</v>
      </c>
      <c r="L29">
        <v>13</v>
      </c>
      <c r="M29">
        <v>23</v>
      </c>
      <c r="N29">
        <v>21</v>
      </c>
      <c r="O29">
        <v>0</v>
      </c>
      <c r="P29">
        <v>36.118000000000002</v>
      </c>
      <c r="Q29">
        <v>-96.063000000000002</v>
      </c>
    </row>
    <row r="30" spans="1:17">
      <c r="A30">
        <v>29</v>
      </c>
      <c r="B30" t="s">
        <v>46</v>
      </c>
      <c r="C30" t="s">
        <v>605</v>
      </c>
      <c r="D30" t="str">
        <f t="shared" si="0"/>
        <v>BETHANY - BETHANY HS</v>
      </c>
      <c r="E30">
        <v>129</v>
      </c>
      <c r="F30">
        <v>91</v>
      </c>
      <c r="G30">
        <v>13</v>
      </c>
      <c r="H30">
        <v>19</v>
      </c>
      <c r="I30">
        <v>4</v>
      </c>
      <c r="J30">
        <v>2</v>
      </c>
      <c r="K30">
        <v>0</v>
      </c>
      <c r="L30">
        <v>0</v>
      </c>
      <c r="M30">
        <v>65</v>
      </c>
      <c r="N30">
        <v>64</v>
      </c>
      <c r="O30">
        <v>2</v>
      </c>
      <c r="P30">
        <v>35.5152</v>
      </c>
      <c r="Q30">
        <v>-97.631</v>
      </c>
    </row>
    <row r="31" spans="1:17">
      <c r="A31">
        <v>30</v>
      </c>
      <c r="B31" t="s">
        <v>47</v>
      </c>
      <c r="C31" t="s">
        <v>606</v>
      </c>
      <c r="D31" t="str">
        <f t="shared" si="0"/>
        <v>BETHEL - BETHEL HS</v>
      </c>
      <c r="E31">
        <v>49</v>
      </c>
      <c r="F31">
        <v>43</v>
      </c>
      <c r="G31">
        <v>0</v>
      </c>
      <c r="H31">
        <v>4</v>
      </c>
      <c r="I31">
        <v>2</v>
      </c>
      <c r="J31">
        <v>0</v>
      </c>
      <c r="K31">
        <v>0</v>
      </c>
      <c r="L31">
        <v>0</v>
      </c>
      <c r="M31">
        <v>19</v>
      </c>
      <c r="N31">
        <v>30</v>
      </c>
      <c r="O31">
        <v>0</v>
      </c>
      <c r="P31">
        <v>35.319200000000002</v>
      </c>
      <c r="Q31">
        <v>-97.016900000000007</v>
      </c>
    </row>
    <row r="32" spans="1:17">
      <c r="A32">
        <v>31</v>
      </c>
      <c r="B32" t="s">
        <v>48</v>
      </c>
      <c r="C32" t="s">
        <v>49</v>
      </c>
      <c r="D32" t="str">
        <f t="shared" si="0"/>
        <v>BIG PASTURE - BIG PASTURE HS</v>
      </c>
      <c r="E32">
        <v>9</v>
      </c>
      <c r="F32">
        <v>5</v>
      </c>
      <c r="G32">
        <v>2</v>
      </c>
      <c r="H32">
        <v>2</v>
      </c>
      <c r="I32">
        <v>0</v>
      </c>
      <c r="J32">
        <v>0</v>
      </c>
      <c r="K32">
        <v>0</v>
      </c>
      <c r="L32">
        <v>0</v>
      </c>
      <c r="M32">
        <v>9</v>
      </c>
      <c r="N32">
        <v>0</v>
      </c>
      <c r="O32">
        <v>0</v>
      </c>
      <c r="P32">
        <v>34.180100000000003</v>
      </c>
      <c r="Q32">
        <v>-98.470100000000002</v>
      </c>
    </row>
    <row r="33" spans="1:17">
      <c r="A33">
        <v>32</v>
      </c>
      <c r="B33" t="s">
        <v>50</v>
      </c>
      <c r="C33" t="s">
        <v>51</v>
      </c>
      <c r="D33" t="str">
        <f t="shared" si="0"/>
        <v>BILLINGS - BILLINGS HS</v>
      </c>
      <c r="E33">
        <v>4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2</v>
      </c>
      <c r="O33">
        <v>0</v>
      </c>
      <c r="P33">
        <v>36.531599999999997</v>
      </c>
      <c r="Q33">
        <v>-97.444500000000005</v>
      </c>
    </row>
    <row r="34" spans="1:17">
      <c r="A34">
        <v>33</v>
      </c>
      <c r="B34" t="s">
        <v>52</v>
      </c>
      <c r="C34" t="s">
        <v>53</v>
      </c>
      <c r="D34" t="str">
        <f t="shared" si="0"/>
        <v>BINGER-ONEY - BINGER-ONEY HS</v>
      </c>
      <c r="E34">
        <v>6</v>
      </c>
      <c r="F34">
        <v>2</v>
      </c>
      <c r="G34">
        <v>0</v>
      </c>
      <c r="H34">
        <v>2</v>
      </c>
      <c r="I34">
        <v>0</v>
      </c>
      <c r="J34">
        <v>0</v>
      </c>
      <c r="K34">
        <v>0</v>
      </c>
      <c r="L34">
        <v>2</v>
      </c>
      <c r="M34">
        <v>2</v>
      </c>
      <c r="N34">
        <v>4</v>
      </c>
      <c r="O34">
        <v>0</v>
      </c>
      <c r="P34">
        <v>35.306399999999996</v>
      </c>
      <c r="Q34">
        <v>-98.3446</v>
      </c>
    </row>
    <row r="35" spans="1:17">
      <c r="A35">
        <v>34</v>
      </c>
      <c r="B35" t="s">
        <v>607</v>
      </c>
      <c r="C35" t="s">
        <v>608</v>
      </c>
      <c r="D35" t="str">
        <f t="shared" si="0"/>
        <v>BIXBY - BIXBY HS</v>
      </c>
      <c r="E35">
        <v>109</v>
      </c>
      <c r="F35">
        <v>85</v>
      </c>
      <c r="G35">
        <v>7</v>
      </c>
      <c r="H35">
        <v>7</v>
      </c>
      <c r="I35">
        <v>4</v>
      </c>
      <c r="J35">
        <v>2</v>
      </c>
      <c r="K35">
        <v>0</v>
      </c>
      <c r="L35">
        <v>4</v>
      </c>
      <c r="M35">
        <v>49</v>
      </c>
      <c r="N35">
        <v>60</v>
      </c>
      <c r="O35">
        <v>4</v>
      </c>
      <c r="P35">
        <v>35.936</v>
      </c>
      <c r="Q35">
        <v>-95.875200000000007</v>
      </c>
    </row>
    <row r="36" spans="1:17">
      <c r="A36">
        <v>35</v>
      </c>
      <c r="B36" t="s">
        <v>54</v>
      </c>
      <c r="C36" t="s">
        <v>55</v>
      </c>
      <c r="D36" t="str">
        <f t="shared" si="0"/>
        <v>BLACKWELL - BLACKWELL HS</v>
      </c>
      <c r="E36">
        <v>59</v>
      </c>
      <c r="F36">
        <v>55</v>
      </c>
      <c r="G36">
        <v>0</v>
      </c>
      <c r="H36">
        <v>4</v>
      </c>
      <c r="I36">
        <v>0</v>
      </c>
      <c r="J36">
        <v>0</v>
      </c>
      <c r="K36">
        <v>0</v>
      </c>
      <c r="L36">
        <v>0</v>
      </c>
      <c r="M36">
        <v>34</v>
      </c>
      <c r="N36">
        <v>25</v>
      </c>
      <c r="O36">
        <v>2</v>
      </c>
      <c r="P36">
        <v>36.788600000000002</v>
      </c>
      <c r="Q36">
        <v>-97.281499999999994</v>
      </c>
    </row>
    <row r="37" spans="1:17">
      <c r="A37">
        <v>36</v>
      </c>
      <c r="B37" t="s">
        <v>56</v>
      </c>
      <c r="C37" t="s">
        <v>57</v>
      </c>
      <c r="D37" t="str">
        <f t="shared" si="0"/>
        <v>BLAIR - BLAIR HS</v>
      </c>
      <c r="E37">
        <v>29</v>
      </c>
      <c r="F37">
        <v>19</v>
      </c>
      <c r="G37">
        <v>4</v>
      </c>
      <c r="H37">
        <v>4</v>
      </c>
      <c r="I37">
        <v>0</v>
      </c>
      <c r="J37">
        <v>2</v>
      </c>
      <c r="K37">
        <v>0</v>
      </c>
      <c r="L37">
        <v>0</v>
      </c>
      <c r="M37">
        <v>15</v>
      </c>
      <c r="N37">
        <v>14</v>
      </c>
      <c r="O37">
        <v>0</v>
      </c>
      <c r="P37">
        <v>34.778599999999997</v>
      </c>
      <c r="Q37">
        <v>-99.335099999999997</v>
      </c>
    </row>
    <row r="38" spans="1:17">
      <c r="A38">
        <v>37</v>
      </c>
      <c r="B38" t="s">
        <v>58</v>
      </c>
      <c r="C38" t="s">
        <v>59</v>
      </c>
      <c r="D38" t="str">
        <f t="shared" si="0"/>
        <v>BLANCHARD - BLANCHARD HS</v>
      </c>
      <c r="E38">
        <v>62</v>
      </c>
      <c r="F38">
        <v>52</v>
      </c>
      <c r="G38">
        <v>4</v>
      </c>
      <c r="H38">
        <v>4</v>
      </c>
      <c r="I38">
        <v>0</v>
      </c>
      <c r="J38">
        <v>0</v>
      </c>
      <c r="K38">
        <v>0</v>
      </c>
      <c r="L38">
        <v>2</v>
      </c>
      <c r="M38">
        <v>29</v>
      </c>
      <c r="N38">
        <v>33</v>
      </c>
      <c r="O38">
        <v>0</v>
      </c>
      <c r="P38">
        <v>35.150300000000001</v>
      </c>
      <c r="Q38">
        <v>-97.668300000000002</v>
      </c>
    </row>
    <row r="39" spans="1:17">
      <c r="A39">
        <v>38</v>
      </c>
      <c r="B39" t="s">
        <v>60</v>
      </c>
      <c r="C39" t="s">
        <v>61</v>
      </c>
      <c r="D39" t="str">
        <f t="shared" si="0"/>
        <v>BLUEJACKET - BLUEJACKET HS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36.801699999999997</v>
      </c>
      <c r="Q39">
        <v>-95.070999999999998</v>
      </c>
    </row>
    <row r="40" spans="1:17">
      <c r="A40">
        <v>39</v>
      </c>
      <c r="B40" t="s">
        <v>62</v>
      </c>
      <c r="C40" t="s">
        <v>63</v>
      </c>
      <c r="D40" t="str">
        <f t="shared" si="0"/>
        <v>BOISE CITY - BOISE CITY HS</v>
      </c>
      <c r="E40">
        <v>4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2</v>
      </c>
      <c r="O40">
        <v>0</v>
      </c>
      <c r="P40">
        <v>36.728200000000001</v>
      </c>
      <c r="Q40">
        <v>-102.50490000000001</v>
      </c>
    </row>
    <row r="41" spans="1:17">
      <c r="A41">
        <v>40</v>
      </c>
      <c r="B41" t="s">
        <v>64</v>
      </c>
      <c r="C41" t="s">
        <v>65</v>
      </c>
      <c r="D41" t="str">
        <f t="shared" si="0"/>
        <v>BOKOSHE - BOKOSHE HS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35.189900000000002</v>
      </c>
      <c r="Q41">
        <v>-94.792199999999994</v>
      </c>
    </row>
    <row r="42" spans="1:17">
      <c r="A42">
        <v>41</v>
      </c>
      <c r="B42" t="s">
        <v>66</v>
      </c>
      <c r="C42" t="s">
        <v>67</v>
      </c>
      <c r="D42" t="str">
        <f t="shared" si="0"/>
        <v>BOONE-APACHE - APACHE HS</v>
      </c>
      <c r="E42">
        <v>17</v>
      </c>
      <c r="F42">
        <v>7</v>
      </c>
      <c r="G42">
        <v>4</v>
      </c>
      <c r="H42">
        <v>4</v>
      </c>
      <c r="I42">
        <v>0</v>
      </c>
      <c r="J42">
        <v>0</v>
      </c>
      <c r="K42">
        <v>0</v>
      </c>
      <c r="L42">
        <v>2</v>
      </c>
      <c r="M42">
        <v>11</v>
      </c>
      <c r="N42">
        <v>6</v>
      </c>
      <c r="O42">
        <v>0</v>
      </c>
      <c r="P42">
        <v>34.893999999999998</v>
      </c>
      <c r="Q42">
        <v>-98.364400000000003</v>
      </c>
    </row>
    <row r="43" spans="1:17">
      <c r="A43">
        <v>42</v>
      </c>
      <c r="B43" t="s">
        <v>68</v>
      </c>
      <c r="C43" t="s">
        <v>69</v>
      </c>
      <c r="D43" t="str">
        <f t="shared" si="0"/>
        <v>BOSWELL - BOSWELL HS</v>
      </c>
      <c r="E43">
        <v>10</v>
      </c>
      <c r="F43">
        <v>4</v>
      </c>
      <c r="G43">
        <v>2</v>
      </c>
      <c r="H43">
        <v>4</v>
      </c>
      <c r="I43">
        <v>0</v>
      </c>
      <c r="J43">
        <v>0</v>
      </c>
      <c r="K43">
        <v>0</v>
      </c>
      <c r="L43">
        <v>0</v>
      </c>
      <c r="M43">
        <v>6</v>
      </c>
      <c r="N43">
        <v>4</v>
      </c>
      <c r="O43">
        <v>0</v>
      </c>
      <c r="P43">
        <v>34.0276</v>
      </c>
      <c r="Q43">
        <v>-95.868099999999998</v>
      </c>
    </row>
    <row r="44" spans="1:17">
      <c r="A44">
        <v>43</v>
      </c>
      <c r="B44" t="s">
        <v>70</v>
      </c>
      <c r="C44" t="s">
        <v>71</v>
      </c>
      <c r="D44" t="str">
        <f t="shared" si="0"/>
        <v>BOWLEGS - BOWLEGS HS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35.1479</v>
      </c>
      <c r="Q44">
        <v>-96.667699999999996</v>
      </c>
    </row>
    <row r="45" spans="1:17">
      <c r="A45">
        <v>44</v>
      </c>
      <c r="B45" t="s">
        <v>72</v>
      </c>
      <c r="C45" t="s">
        <v>73</v>
      </c>
      <c r="D45" t="str">
        <f t="shared" si="0"/>
        <v>BRAGGS - BRAGGS HS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35.667299999999997</v>
      </c>
      <c r="Q45">
        <v>-95.197900000000004</v>
      </c>
    </row>
    <row r="46" spans="1:17">
      <c r="A46">
        <v>45</v>
      </c>
      <c r="B46" t="s">
        <v>74</v>
      </c>
      <c r="C46" t="s">
        <v>75</v>
      </c>
      <c r="D46" t="str">
        <f t="shared" si="0"/>
        <v>BRAY-DOYLE - BRAY-DOYLE HS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34.645000000000003</v>
      </c>
      <c r="Q46">
        <v>-97.817899999999995</v>
      </c>
    </row>
    <row r="47" spans="1:17">
      <c r="A47">
        <v>46</v>
      </c>
      <c r="B47" t="s">
        <v>76</v>
      </c>
      <c r="C47" t="s">
        <v>77</v>
      </c>
      <c r="D47" t="str">
        <f t="shared" si="0"/>
        <v>BRIDGE CREEK - BRIDGE CREEK HS</v>
      </c>
      <c r="E47">
        <v>33</v>
      </c>
      <c r="F47">
        <v>25</v>
      </c>
      <c r="G47">
        <v>2</v>
      </c>
      <c r="H47">
        <v>4</v>
      </c>
      <c r="I47">
        <v>2</v>
      </c>
      <c r="J47">
        <v>0</v>
      </c>
      <c r="K47">
        <v>0</v>
      </c>
      <c r="L47">
        <v>0</v>
      </c>
      <c r="M47">
        <v>18</v>
      </c>
      <c r="N47">
        <v>15</v>
      </c>
      <c r="O47">
        <v>0</v>
      </c>
      <c r="P47">
        <v>35.232799999999997</v>
      </c>
      <c r="Q47">
        <v>-97.706000000000003</v>
      </c>
    </row>
    <row r="48" spans="1:17">
      <c r="A48">
        <v>47</v>
      </c>
      <c r="B48" t="s">
        <v>814</v>
      </c>
      <c r="C48" t="s">
        <v>815</v>
      </c>
      <c r="D48" t="str">
        <f t="shared" si="0"/>
        <v>BRISTOW - BRISTOW HS</v>
      </c>
      <c r="E48">
        <v>17</v>
      </c>
      <c r="F48">
        <v>13</v>
      </c>
      <c r="G48">
        <v>0</v>
      </c>
      <c r="H48">
        <v>4</v>
      </c>
      <c r="I48">
        <v>0</v>
      </c>
      <c r="J48">
        <v>0</v>
      </c>
      <c r="K48">
        <v>0</v>
      </c>
      <c r="L48">
        <v>0</v>
      </c>
      <c r="M48">
        <v>7</v>
      </c>
      <c r="N48">
        <v>10</v>
      </c>
      <c r="O48">
        <v>0</v>
      </c>
      <c r="P48">
        <v>35.841200000000001</v>
      </c>
      <c r="Q48">
        <v>-96.397800000000004</v>
      </c>
    </row>
    <row r="49" spans="1:17">
      <c r="A49">
        <v>48</v>
      </c>
      <c r="B49" t="s">
        <v>609</v>
      </c>
      <c r="C49" t="s">
        <v>829</v>
      </c>
      <c r="D49" t="str">
        <f t="shared" si="0"/>
        <v>BROKEN ARROW - BROKEN ARROW HS</v>
      </c>
      <c r="E49">
        <v>218</v>
      </c>
      <c r="F49">
        <v>142</v>
      </c>
      <c r="G49">
        <v>10</v>
      </c>
      <c r="H49">
        <v>19</v>
      </c>
      <c r="I49">
        <v>7</v>
      </c>
      <c r="J49">
        <v>16</v>
      </c>
      <c r="K49">
        <v>2</v>
      </c>
      <c r="L49">
        <v>22</v>
      </c>
      <c r="M49">
        <v>119</v>
      </c>
      <c r="N49">
        <v>99</v>
      </c>
      <c r="O49">
        <v>0</v>
      </c>
      <c r="P49">
        <v>36.072400000000002</v>
      </c>
      <c r="Q49">
        <v>-95.766900000000007</v>
      </c>
    </row>
    <row r="50" spans="1:17">
      <c r="A50">
        <v>49</v>
      </c>
      <c r="B50" t="s">
        <v>609</v>
      </c>
      <c r="C50" t="s">
        <v>610</v>
      </c>
      <c r="D50" t="str">
        <f t="shared" si="0"/>
        <v>BROKEN ARROW - BROKEN ARROW N INTERMEDIATE HS</v>
      </c>
      <c r="E50">
        <v>173</v>
      </c>
      <c r="F50">
        <v>127</v>
      </c>
      <c r="G50">
        <v>4</v>
      </c>
      <c r="H50">
        <v>10</v>
      </c>
      <c r="I50">
        <v>7</v>
      </c>
      <c r="J50">
        <v>7</v>
      </c>
      <c r="K50">
        <v>2</v>
      </c>
      <c r="L50">
        <v>16</v>
      </c>
      <c r="M50">
        <v>81</v>
      </c>
      <c r="N50">
        <v>92</v>
      </c>
      <c r="O50">
        <v>0</v>
      </c>
      <c r="P50">
        <v>36.052799999999998</v>
      </c>
      <c r="Q50">
        <v>-95.781099999999995</v>
      </c>
    </row>
    <row r="51" spans="1:17">
      <c r="A51">
        <v>50</v>
      </c>
      <c r="B51" t="s">
        <v>609</v>
      </c>
      <c r="C51" t="s">
        <v>816</v>
      </c>
      <c r="D51" t="str">
        <f t="shared" si="0"/>
        <v>BROKEN ARROW - BROKEN ARROW S INTERMEDIATE HS</v>
      </c>
      <c r="E51">
        <v>136</v>
      </c>
      <c r="F51">
        <v>91</v>
      </c>
      <c r="G51">
        <v>10</v>
      </c>
      <c r="H51">
        <v>10</v>
      </c>
      <c r="I51">
        <v>4</v>
      </c>
      <c r="J51">
        <v>2</v>
      </c>
      <c r="K51">
        <v>0</v>
      </c>
      <c r="L51">
        <v>19</v>
      </c>
      <c r="M51">
        <v>70</v>
      </c>
      <c r="N51">
        <v>66</v>
      </c>
      <c r="O51">
        <v>0</v>
      </c>
      <c r="P51">
        <v>36.016500000000001</v>
      </c>
      <c r="Q51">
        <v>-95.790199999999999</v>
      </c>
    </row>
    <row r="52" spans="1:17">
      <c r="A52">
        <v>51</v>
      </c>
      <c r="B52" t="s">
        <v>611</v>
      </c>
      <c r="C52" t="s">
        <v>612</v>
      </c>
      <c r="D52" t="str">
        <f t="shared" si="0"/>
        <v>BROKEN BOW - BROKEN BOW HS</v>
      </c>
      <c r="E52">
        <v>65</v>
      </c>
      <c r="F52">
        <v>40</v>
      </c>
      <c r="G52">
        <v>4</v>
      </c>
      <c r="H52">
        <v>13</v>
      </c>
      <c r="I52">
        <v>4</v>
      </c>
      <c r="J52">
        <v>4</v>
      </c>
      <c r="K52">
        <v>0</v>
      </c>
      <c r="L52">
        <v>0</v>
      </c>
      <c r="M52">
        <v>28</v>
      </c>
      <c r="N52">
        <v>37</v>
      </c>
      <c r="O52">
        <v>0</v>
      </c>
      <c r="P52">
        <v>34.031399999999998</v>
      </c>
      <c r="Q52">
        <v>-94.737300000000005</v>
      </c>
    </row>
    <row r="53" spans="1:17">
      <c r="A53">
        <v>52</v>
      </c>
      <c r="B53" t="s">
        <v>78</v>
      </c>
      <c r="C53" t="s">
        <v>865</v>
      </c>
      <c r="D53" t="str">
        <f t="shared" si="0"/>
        <v>BUFFALO - BUFFALO HS</v>
      </c>
      <c r="E53">
        <v>6</v>
      </c>
      <c r="F53">
        <v>4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4</v>
      </c>
      <c r="O53">
        <v>2</v>
      </c>
      <c r="P53">
        <v>36.829799999999999</v>
      </c>
      <c r="Q53">
        <v>-99.626999999999995</v>
      </c>
    </row>
    <row r="54" spans="1:17">
      <c r="A54">
        <v>53</v>
      </c>
      <c r="B54" t="s">
        <v>79</v>
      </c>
      <c r="C54" t="s">
        <v>80</v>
      </c>
      <c r="D54" t="str">
        <f t="shared" si="0"/>
        <v>BUFFALO VALLEY - BUFFALO VALLEY HS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34.731299999999997</v>
      </c>
      <c r="Q54">
        <v>-95.245800000000003</v>
      </c>
    </row>
    <row r="55" spans="1:17">
      <c r="A55">
        <v>54</v>
      </c>
      <c r="B55" t="s">
        <v>81</v>
      </c>
      <c r="C55" t="s">
        <v>82</v>
      </c>
      <c r="D55" t="str">
        <f t="shared" si="0"/>
        <v>BURLINGTON - BURLINGTON HS</v>
      </c>
      <c r="E55">
        <v>10</v>
      </c>
      <c r="F55">
        <v>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</v>
      </c>
      <c r="N55">
        <v>5</v>
      </c>
      <c r="O55">
        <v>0</v>
      </c>
      <c r="P55">
        <v>36.901600000000002</v>
      </c>
      <c r="Q55">
        <v>-98.422700000000006</v>
      </c>
    </row>
    <row r="56" spans="1:17">
      <c r="A56">
        <v>55</v>
      </c>
      <c r="B56" t="s">
        <v>83</v>
      </c>
      <c r="C56" t="s">
        <v>84</v>
      </c>
      <c r="D56" t="str">
        <f t="shared" si="0"/>
        <v>BURNS FLAT-DILL CITY - BURNS FLAT-DILL CITY HS</v>
      </c>
      <c r="E56">
        <v>18</v>
      </c>
      <c r="F56">
        <v>16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7</v>
      </c>
      <c r="N56">
        <v>11</v>
      </c>
      <c r="O56">
        <v>0</v>
      </c>
      <c r="P56">
        <v>35.348399999999998</v>
      </c>
      <c r="Q56">
        <v>-99.1708</v>
      </c>
    </row>
    <row r="57" spans="1:17">
      <c r="A57">
        <v>56</v>
      </c>
      <c r="B57" t="s">
        <v>85</v>
      </c>
      <c r="C57" t="s">
        <v>86</v>
      </c>
      <c r="D57" t="str">
        <f t="shared" si="0"/>
        <v>BUTNER - BUTNER HS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35.338000000000001</v>
      </c>
      <c r="Q57">
        <v>-96.459000000000003</v>
      </c>
    </row>
    <row r="58" spans="1:17">
      <c r="A58">
        <v>57</v>
      </c>
      <c r="B58" t="s">
        <v>87</v>
      </c>
      <c r="C58" t="s">
        <v>613</v>
      </c>
      <c r="D58" t="str">
        <f t="shared" si="0"/>
        <v>BYNG - BYNG HS</v>
      </c>
      <c r="E58">
        <v>49</v>
      </c>
      <c r="F58">
        <v>28</v>
      </c>
      <c r="G58">
        <v>4</v>
      </c>
      <c r="H58">
        <v>13</v>
      </c>
      <c r="I58">
        <v>2</v>
      </c>
      <c r="J58">
        <v>0</v>
      </c>
      <c r="K58">
        <v>0</v>
      </c>
      <c r="L58">
        <v>2</v>
      </c>
      <c r="M58">
        <v>24</v>
      </c>
      <c r="N58">
        <v>25</v>
      </c>
      <c r="O58">
        <v>0</v>
      </c>
      <c r="P58">
        <v>34.860900000000001</v>
      </c>
      <c r="Q58">
        <v>-96.662099999999995</v>
      </c>
    </row>
    <row r="59" spans="1:17">
      <c r="A59">
        <v>58</v>
      </c>
      <c r="B59" t="s">
        <v>614</v>
      </c>
      <c r="C59" t="s">
        <v>615</v>
      </c>
      <c r="D59" t="str">
        <f t="shared" si="0"/>
        <v>CACHE - CACHE HS</v>
      </c>
      <c r="E59">
        <v>95</v>
      </c>
      <c r="F59">
        <v>52</v>
      </c>
      <c r="G59">
        <v>13</v>
      </c>
      <c r="H59">
        <v>19</v>
      </c>
      <c r="I59">
        <v>7</v>
      </c>
      <c r="J59">
        <v>2</v>
      </c>
      <c r="K59">
        <v>2</v>
      </c>
      <c r="L59">
        <v>0</v>
      </c>
      <c r="M59">
        <v>38</v>
      </c>
      <c r="N59">
        <v>57</v>
      </c>
      <c r="O59">
        <v>0</v>
      </c>
      <c r="P59">
        <v>34.623100000000001</v>
      </c>
      <c r="Q59">
        <v>-98.624899999999997</v>
      </c>
    </row>
    <row r="60" spans="1:17">
      <c r="A60">
        <v>59</v>
      </c>
      <c r="B60" t="s">
        <v>88</v>
      </c>
      <c r="C60" t="s">
        <v>89</v>
      </c>
      <c r="D60" t="str">
        <f t="shared" si="0"/>
        <v>CADDO - CADDO HS</v>
      </c>
      <c r="E60">
        <v>6</v>
      </c>
      <c r="F60">
        <v>4</v>
      </c>
      <c r="G60">
        <v>0</v>
      </c>
      <c r="H60">
        <v>2</v>
      </c>
      <c r="I60">
        <v>0</v>
      </c>
      <c r="J60">
        <v>0</v>
      </c>
      <c r="K60">
        <v>0</v>
      </c>
      <c r="L60">
        <v>0</v>
      </c>
      <c r="M60">
        <v>4</v>
      </c>
      <c r="N60">
        <v>2</v>
      </c>
      <c r="O60">
        <v>0</v>
      </c>
      <c r="P60">
        <v>34.121299999999998</v>
      </c>
      <c r="Q60">
        <v>-96.271100000000004</v>
      </c>
    </row>
    <row r="61" spans="1:17">
      <c r="A61">
        <v>60</v>
      </c>
      <c r="B61" t="s">
        <v>90</v>
      </c>
      <c r="C61" t="s">
        <v>91</v>
      </c>
      <c r="D61" t="str">
        <f t="shared" si="0"/>
        <v>CALERA - CALERA HS</v>
      </c>
      <c r="E61">
        <v>26</v>
      </c>
      <c r="F61">
        <v>10</v>
      </c>
      <c r="G61">
        <v>2</v>
      </c>
      <c r="H61">
        <v>10</v>
      </c>
      <c r="I61">
        <v>0</v>
      </c>
      <c r="J61">
        <v>2</v>
      </c>
      <c r="K61">
        <v>0</v>
      </c>
      <c r="L61">
        <v>2</v>
      </c>
      <c r="M61">
        <v>12</v>
      </c>
      <c r="N61">
        <v>14</v>
      </c>
      <c r="O61">
        <v>0</v>
      </c>
      <c r="P61">
        <v>33.936500000000002</v>
      </c>
      <c r="Q61">
        <v>-96.429299999999998</v>
      </c>
    </row>
    <row r="62" spans="1:17">
      <c r="A62">
        <v>61</v>
      </c>
      <c r="B62" t="s">
        <v>92</v>
      </c>
      <c r="C62" t="s">
        <v>93</v>
      </c>
      <c r="D62" t="str">
        <f t="shared" si="0"/>
        <v>CALUMET - CALUMET HS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0</v>
      </c>
      <c r="P62">
        <v>35.601199999999999</v>
      </c>
      <c r="Q62">
        <v>-98.121099999999998</v>
      </c>
    </row>
    <row r="63" spans="1:17">
      <c r="A63">
        <v>62</v>
      </c>
      <c r="B63" t="s">
        <v>94</v>
      </c>
      <c r="C63" t="s">
        <v>95</v>
      </c>
      <c r="D63" t="str">
        <f t="shared" si="0"/>
        <v>CALVIN - CALVIN HS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34.965899999999998</v>
      </c>
      <c r="Q63">
        <v>-96.245900000000006</v>
      </c>
    </row>
    <row r="64" spans="1:17">
      <c r="A64">
        <v>63</v>
      </c>
      <c r="B64" t="s">
        <v>96</v>
      </c>
      <c r="C64" t="s">
        <v>97</v>
      </c>
      <c r="D64" t="str">
        <f t="shared" si="0"/>
        <v>CANADIAN - CANADIAN HS</v>
      </c>
      <c r="E64">
        <v>8</v>
      </c>
      <c r="F64">
        <v>4</v>
      </c>
      <c r="G64">
        <v>0</v>
      </c>
      <c r="H64">
        <v>4</v>
      </c>
      <c r="I64">
        <v>0</v>
      </c>
      <c r="J64">
        <v>0</v>
      </c>
      <c r="K64">
        <v>0</v>
      </c>
      <c r="L64">
        <v>0</v>
      </c>
      <c r="M64">
        <v>4</v>
      </c>
      <c r="N64">
        <v>4</v>
      </c>
      <c r="O64">
        <v>0</v>
      </c>
      <c r="P64">
        <v>35.171399999999998</v>
      </c>
      <c r="Q64">
        <v>-95.656700000000001</v>
      </c>
    </row>
    <row r="65" spans="1:17">
      <c r="A65">
        <v>64</v>
      </c>
      <c r="B65" t="s">
        <v>98</v>
      </c>
      <c r="C65" t="s">
        <v>99</v>
      </c>
      <c r="D65" t="str">
        <f t="shared" si="0"/>
        <v>CANEY - CANEY HS</v>
      </c>
      <c r="E65">
        <v>18</v>
      </c>
      <c r="F65">
        <v>5</v>
      </c>
      <c r="G65">
        <v>0</v>
      </c>
      <c r="H65">
        <v>13</v>
      </c>
      <c r="I65">
        <v>0</v>
      </c>
      <c r="J65">
        <v>0</v>
      </c>
      <c r="K65">
        <v>0</v>
      </c>
      <c r="L65">
        <v>0</v>
      </c>
      <c r="M65">
        <v>13</v>
      </c>
      <c r="N65">
        <v>5</v>
      </c>
      <c r="O65">
        <v>0</v>
      </c>
      <c r="P65">
        <v>34.235599999999998</v>
      </c>
      <c r="Q65">
        <v>-96.211600000000004</v>
      </c>
    </row>
    <row r="66" spans="1:17">
      <c r="A66">
        <v>65</v>
      </c>
      <c r="B66" t="s">
        <v>616</v>
      </c>
      <c r="C66" t="s">
        <v>617</v>
      </c>
      <c r="D66" t="str">
        <f t="shared" si="0"/>
        <v>CANEY VALLEY - CANEY VALLEY HS</v>
      </c>
      <c r="E66">
        <v>23</v>
      </c>
      <c r="F66">
        <v>19</v>
      </c>
      <c r="G66">
        <v>0</v>
      </c>
      <c r="H66">
        <v>4</v>
      </c>
      <c r="I66">
        <v>0</v>
      </c>
      <c r="J66">
        <v>0</v>
      </c>
      <c r="K66">
        <v>0</v>
      </c>
      <c r="L66">
        <v>0</v>
      </c>
      <c r="M66">
        <v>16</v>
      </c>
      <c r="N66">
        <v>7</v>
      </c>
      <c r="O66">
        <v>0</v>
      </c>
      <c r="P66">
        <v>36.532499999999999</v>
      </c>
      <c r="Q66">
        <v>-95.924800000000005</v>
      </c>
    </row>
    <row r="67" spans="1:17">
      <c r="A67">
        <v>66</v>
      </c>
      <c r="B67" t="s">
        <v>100</v>
      </c>
      <c r="C67" t="s">
        <v>101</v>
      </c>
      <c r="D67" t="str">
        <f t="shared" ref="D67:D130" si="1">B67&amp;" - "&amp;C67</f>
        <v>CANTON - CANTON HS</v>
      </c>
      <c r="E67">
        <v>17</v>
      </c>
      <c r="F67">
        <v>13</v>
      </c>
      <c r="G67">
        <v>0</v>
      </c>
      <c r="H67">
        <v>4</v>
      </c>
      <c r="I67">
        <v>0</v>
      </c>
      <c r="J67">
        <v>0</v>
      </c>
      <c r="K67">
        <v>0</v>
      </c>
      <c r="L67">
        <v>0</v>
      </c>
      <c r="M67">
        <v>7</v>
      </c>
      <c r="N67">
        <v>10</v>
      </c>
      <c r="O67">
        <v>0</v>
      </c>
      <c r="P67">
        <v>36.048999999999999</v>
      </c>
      <c r="Q67">
        <v>-98.587100000000007</v>
      </c>
    </row>
    <row r="68" spans="1:17">
      <c r="A68">
        <v>67</v>
      </c>
      <c r="B68" t="s">
        <v>102</v>
      </c>
      <c r="C68" t="s">
        <v>103</v>
      </c>
      <c r="D68" t="str">
        <f t="shared" si="1"/>
        <v>CANUTE - CANUTE HS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0</v>
      </c>
      <c r="O68">
        <v>0</v>
      </c>
      <c r="P68">
        <v>35.4178</v>
      </c>
      <c r="Q68">
        <v>-99.2821</v>
      </c>
    </row>
    <row r="69" spans="1:17">
      <c r="A69">
        <v>68</v>
      </c>
      <c r="B69" t="s">
        <v>104</v>
      </c>
      <c r="C69" t="s">
        <v>105</v>
      </c>
      <c r="D69" t="str">
        <f t="shared" si="1"/>
        <v>CARNEGIE - CARNEGIE HS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35.102699999999999</v>
      </c>
      <c r="Q69">
        <v>-98.603399999999993</v>
      </c>
    </row>
    <row r="70" spans="1:17">
      <c r="A70">
        <v>69</v>
      </c>
      <c r="B70" t="s">
        <v>106</v>
      </c>
      <c r="C70" t="s">
        <v>107</v>
      </c>
      <c r="D70" t="str">
        <f t="shared" si="1"/>
        <v>CARNEY - CARNEY HS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35.804499999999997</v>
      </c>
      <c r="Q70">
        <v>-97.012699999999995</v>
      </c>
    </row>
    <row r="71" spans="1:17">
      <c r="A71">
        <v>70</v>
      </c>
      <c r="B71" t="s">
        <v>108</v>
      </c>
      <c r="C71" t="s">
        <v>109</v>
      </c>
      <c r="D71" t="str">
        <f t="shared" si="1"/>
        <v>CASHION - CASHION HS</v>
      </c>
      <c r="E71">
        <v>6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4</v>
      </c>
      <c r="N71">
        <v>2</v>
      </c>
      <c r="O71">
        <v>0</v>
      </c>
      <c r="P71">
        <v>35.801200000000001</v>
      </c>
      <c r="Q71">
        <v>-97.677199999999999</v>
      </c>
    </row>
    <row r="72" spans="1:17">
      <c r="A72">
        <v>71</v>
      </c>
      <c r="B72" t="s">
        <v>618</v>
      </c>
      <c r="C72" t="s">
        <v>619</v>
      </c>
      <c r="D72" t="str">
        <f t="shared" si="1"/>
        <v>CATOOSA - CATOOSA HS</v>
      </c>
      <c r="E72">
        <v>80</v>
      </c>
      <c r="F72">
        <v>34</v>
      </c>
      <c r="G72">
        <v>10</v>
      </c>
      <c r="H72">
        <v>34</v>
      </c>
      <c r="I72">
        <v>2</v>
      </c>
      <c r="J72">
        <v>0</v>
      </c>
      <c r="K72">
        <v>0</v>
      </c>
      <c r="L72">
        <v>0</v>
      </c>
      <c r="M72">
        <v>35</v>
      </c>
      <c r="N72">
        <v>45</v>
      </c>
      <c r="O72">
        <v>0</v>
      </c>
      <c r="P72">
        <v>36.168900000000001</v>
      </c>
      <c r="Q72">
        <v>-95.755600000000001</v>
      </c>
    </row>
    <row r="73" spans="1:17">
      <c r="A73">
        <v>72</v>
      </c>
      <c r="B73" t="s">
        <v>110</v>
      </c>
      <c r="C73" t="s">
        <v>111</v>
      </c>
      <c r="D73" t="str">
        <f t="shared" si="1"/>
        <v>CAVE SPRINGS - CAVE SPRINGS HS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35.7179</v>
      </c>
      <c r="Q73">
        <v>-94.751199999999997</v>
      </c>
    </row>
    <row r="74" spans="1:17">
      <c r="A74">
        <v>73</v>
      </c>
      <c r="B74" t="s">
        <v>112</v>
      </c>
      <c r="C74" t="s">
        <v>113</v>
      </c>
      <c r="D74" t="str">
        <f t="shared" si="1"/>
        <v>CEMENT - CEMENT HS</v>
      </c>
      <c r="E74">
        <v>9</v>
      </c>
      <c r="F74">
        <v>7</v>
      </c>
      <c r="G74">
        <v>0</v>
      </c>
      <c r="H74">
        <v>2</v>
      </c>
      <c r="I74">
        <v>0</v>
      </c>
      <c r="J74">
        <v>0</v>
      </c>
      <c r="K74">
        <v>0</v>
      </c>
      <c r="L74">
        <v>0</v>
      </c>
      <c r="M74">
        <v>4</v>
      </c>
      <c r="N74">
        <v>5</v>
      </c>
      <c r="O74">
        <v>0</v>
      </c>
      <c r="P74">
        <v>34.930799999999998</v>
      </c>
      <c r="Q74">
        <v>-98.139600000000002</v>
      </c>
    </row>
    <row r="75" spans="1:17">
      <c r="A75">
        <v>74</v>
      </c>
      <c r="B75" t="s">
        <v>114</v>
      </c>
      <c r="C75" t="s">
        <v>115</v>
      </c>
      <c r="D75" t="str">
        <f t="shared" si="1"/>
        <v>CENTRAL - CENTRAL HS</v>
      </c>
      <c r="E75">
        <v>16</v>
      </c>
      <c r="F75">
        <v>2</v>
      </c>
      <c r="G75">
        <v>0</v>
      </c>
      <c r="H75">
        <v>2</v>
      </c>
      <c r="I75">
        <v>0</v>
      </c>
      <c r="J75">
        <v>0</v>
      </c>
      <c r="K75">
        <v>2</v>
      </c>
      <c r="L75">
        <v>10</v>
      </c>
      <c r="M75">
        <v>5</v>
      </c>
      <c r="N75">
        <v>11</v>
      </c>
      <c r="O75">
        <v>0</v>
      </c>
      <c r="P75">
        <v>35.448500000000003</v>
      </c>
      <c r="Q75">
        <v>-94.7072</v>
      </c>
    </row>
    <row r="76" spans="1:17">
      <c r="A76">
        <v>75</v>
      </c>
      <c r="B76" t="s">
        <v>790</v>
      </c>
      <c r="C76" t="s">
        <v>791</v>
      </c>
      <c r="D76" t="str">
        <f t="shared" si="1"/>
        <v>CENTRAL HIGH - CENTRAL HIGH HS</v>
      </c>
      <c r="E76">
        <v>23</v>
      </c>
      <c r="F76">
        <v>19</v>
      </c>
      <c r="G76">
        <v>2</v>
      </c>
      <c r="H76">
        <v>2</v>
      </c>
      <c r="I76">
        <v>0</v>
      </c>
      <c r="J76">
        <v>0</v>
      </c>
      <c r="K76">
        <v>0</v>
      </c>
      <c r="L76">
        <v>0</v>
      </c>
      <c r="M76">
        <v>15</v>
      </c>
      <c r="N76">
        <v>8</v>
      </c>
      <c r="O76">
        <v>0</v>
      </c>
      <c r="P76">
        <v>34.607900000000001</v>
      </c>
      <c r="Q76">
        <v>-98.093199999999996</v>
      </c>
    </row>
    <row r="77" spans="1:17">
      <c r="A77">
        <v>76</v>
      </c>
      <c r="B77" t="s">
        <v>620</v>
      </c>
      <c r="C77" t="s">
        <v>621</v>
      </c>
      <c r="D77" t="str">
        <f t="shared" si="1"/>
        <v>CHANDLER - CHANDLER HS</v>
      </c>
      <c r="E77">
        <v>38</v>
      </c>
      <c r="F77">
        <v>34</v>
      </c>
      <c r="G77">
        <v>0</v>
      </c>
      <c r="H77">
        <v>0</v>
      </c>
      <c r="I77">
        <v>4</v>
      </c>
      <c r="J77">
        <v>0</v>
      </c>
      <c r="K77">
        <v>0</v>
      </c>
      <c r="L77">
        <v>0</v>
      </c>
      <c r="M77">
        <v>19</v>
      </c>
      <c r="N77">
        <v>19</v>
      </c>
      <c r="O77">
        <v>0</v>
      </c>
      <c r="P77">
        <v>35.705199999999998</v>
      </c>
      <c r="Q77">
        <v>-96.882499999999993</v>
      </c>
    </row>
    <row r="78" spans="1:17">
      <c r="A78">
        <v>77</v>
      </c>
      <c r="B78" t="s">
        <v>116</v>
      </c>
      <c r="C78" t="s">
        <v>117</v>
      </c>
      <c r="D78" t="str">
        <f t="shared" si="1"/>
        <v>CHATTANOOGA - CHATTANOOGA HS</v>
      </c>
      <c r="E78">
        <v>11</v>
      </c>
      <c r="F78">
        <v>7</v>
      </c>
      <c r="G78">
        <v>0</v>
      </c>
      <c r="H78">
        <v>4</v>
      </c>
      <c r="I78">
        <v>0</v>
      </c>
      <c r="J78">
        <v>0</v>
      </c>
      <c r="K78">
        <v>0</v>
      </c>
      <c r="L78">
        <v>0</v>
      </c>
      <c r="M78">
        <v>4</v>
      </c>
      <c r="N78">
        <v>7</v>
      </c>
      <c r="O78">
        <v>0</v>
      </c>
      <c r="P78">
        <v>34.423999999999999</v>
      </c>
      <c r="Q78">
        <v>-98.656400000000005</v>
      </c>
    </row>
    <row r="79" spans="1:17">
      <c r="A79">
        <v>78</v>
      </c>
      <c r="B79" t="s">
        <v>622</v>
      </c>
      <c r="C79" t="s">
        <v>623</v>
      </c>
      <c r="D79" t="str">
        <f t="shared" si="1"/>
        <v>CHECOTAH - CHECOTAH HS</v>
      </c>
      <c r="E79">
        <v>34</v>
      </c>
      <c r="F79">
        <v>19</v>
      </c>
      <c r="G79">
        <v>0</v>
      </c>
      <c r="H79">
        <v>13</v>
      </c>
      <c r="I79">
        <v>2</v>
      </c>
      <c r="J79">
        <v>0</v>
      </c>
      <c r="K79">
        <v>0</v>
      </c>
      <c r="L79">
        <v>0</v>
      </c>
      <c r="M79">
        <v>13</v>
      </c>
      <c r="N79">
        <v>21</v>
      </c>
      <c r="O79">
        <v>0</v>
      </c>
      <c r="P79">
        <v>35.470700000000001</v>
      </c>
      <c r="Q79">
        <v>-95.537599999999998</v>
      </c>
    </row>
    <row r="80" spans="1:17">
      <c r="A80">
        <v>79</v>
      </c>
      <c r="B80" t="s">
        <v>118</v>
      </c>
      <c r="C80" t="s">
        <v>119</v>
      </c>
      <c r="D80" t="str">
        <f t="shared" si="1"/>
        <v>CHELSEA - CHELSEA HS</v>
      </c>
      <c r="E80">
        <v>26</v>
      </c>
      <c r="F80">
        <v>16</v>
      </c>
      <c r="G80">
        <v>0</v>
      </c>
      <c r="H80">
        <v>10</v>
      </c>
      <c r="I80">
        <v>0</v>
      </c>
      <c r="J80">
        <v>0</v>
      </c>
      <c r="K80">
        <v>0</v>
      </c>
      <c r="L80">
        <v>0</v>
      </c>
      <c r="M80">
        <v>13</v>
      </c>
      <c r="N80">
        <v>13</v>
      </c>
      <c r="O80">
        <v>0</v>
      </c>
      <c r="P80">
        <v>36.539700000000003</v>
      </c>
      <c r="Q80">
        <v>-95.439499999999995</v>
      </c>
    </row>
    <row r="81" spans="1:17">
      <c r="A81">
        <v>80</v>
      </c>
      <c r="B81" t="s">
        <v>120</v>
      </c>
      <c r="C81" t="s">
        <v>121</v>
      </c>
      <c r="D81" t="str">
        <f t="shared" si="1"/>
        <v>CHEROKEE - CHEROKEE HS</v>
      </c>
      <c r="E81">
        <v>9</v>
      </c>
      <c r="F81">
        <v>7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7</v>
      </c>
      <c r="N81">
        <v>2</v>
      </c>
      <c r="O81">
        <v>2</v>
      </c>
      <c r="P81">
        <v>36.753</v>
      </c>
      <c r="Q81">
        <v>-98.352500000000006</v>
      </c>
    </row>
    <row r="82" spans="1:17">
      <c r="A82">
        <v>81</v>
      </c>
      <c r="B82" t="s">
        <v>122</v>
      </c>
      <c r="C82" t="s">
        <v>123</v>
      </c>
      <c r="D82" t="str">
        <f t="shared" si="1"/>
        <v>CHEYENNE - CHEYENNE HS</v>
      </c>
      <c r="E82">
        <v>13</v>
      </c>
      <c r="F82">
        <v>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</v>
      </c>
      <c r="N82">
        <v>11</v>
      </c>
      <c r="O82">
        <v>0</v>
      </c>
      <c r="P82">
        <v>35.608199999999997</v>
      </c>
      <c r="Q82">
        <v>-99.665800000000004</v>
      </c>
    </row>
    <row r="83" spans="1:17">
      <c r="A83">
        <v>82</v>
      </c>
      <c r="B83" t="s">
        <v>124</v>
      </c>
      <c r="C83" t="s">
        <v>125</v>
      </c>
      <c r="D83" t="str">
        <f t="shared" si="1"/>
        <v>CHICKASHA - CHICKASHA HS</v>
      </c>
      <c r="E83">
        <v>29</v>
      </c>
      <c r="F83">
        <v>13</v>
      </c>
      <c r="G83">
        <v>4</v>
      </c>
      <c r="H83">
        <v>4</v>
      </c>
      <c r="I83">
        <v>2</v>
      </c>
      <c r="J83">
        <v>2</v>
      </c>
      <c r="K83">
        <v>0</v>
      </c>
      <c r="L83">
        <v>4</v>
      </c>
      <c r="M83">
        <v>16</v>
      </c>
      <c r="N83">
        <v>13</v>
      </c>
      <c r="O83">
        <v>0</v>
      </c>
      <c r="P83">
        <v>35.051200000000001</v>
      </c>
      <c r="Q83">
        <v>-97.956599999999995</v>
      </c>
    </row>
    <row r="84" spans="1:17">
      <c r="A84">
        <v>83</v>
      </c>
      <c r="B84" t="s">
        <v>126</v>
      </c>
      <c r="C84" t="s">
        <v>127</v>
      </c>
      <c r="D84" t="str">
        <f t="shared" si="1"/>
        <v>CHISHOLM - CHISHOLM HS</v>
      </c>
      <c r="E84">
        <v>80</v>
      </c>
      <c r="F84">
        <v>70</v>
      </c>
      <c r="G84">
        <v>4</v>
      </c>
      <c r="H84">
        <v>2</v>
      </c>
      <c r="I84">
        <v>2</v>
      </c>
      <c r="J84">
        <v>0</v>
      </c>
      <c r="K84">
        <v>2</v>
      </c>
      <c r="L84">
        <v>0</v>
      </c>
      <c r="M84">
        <v>34</v>
      </c>
      <c r="N84">
        <v>46</v>
      </c>
      <c r="O84">
        <v>0</v>
      </c>
      <c r="P84">
        <v>36.464300000000001</v>
      </c>
      <c r="Q84">
        <v>-97.927599999999998</v>
      </c>
    </row>
    <row r="85" spans="1:17">
      <c r="A85">
        <v>84</v>
      </c>
      <c r="B85" t="s">
        <v>128</v>
      </c>
      <c r="C85" t="s">
        <v>792</v>
      </c>
      <c r="D85" t="str">
        <f t="shared" si="1"/>
        <v>CHOCTAW-NICOMA PARK - CHOCTAW HS</v>
      </c>
      <c r="E85">
        <v>19</v>
      </c>
      <c r="F85">
        <v>13</v>
      </c>
      <c r="G85">
        <v>2</v>
      </c>
      <c r="H85">
        <v>4</v>
      </c>
      <c r="I85">
        <v>0</v>
      </c>
      <c r="J85">
        <v>0</v>
      </c>
      <c r="K85">
        <v>0</v>
      </c>
      <c r="L85">
        <v>0</v>
      </c>
      <c r="M85">
        <v>7</v>
      </c>
      <c r="N85">
        <v>12</v>
      </c>
      <c r="O85">
        <v>0</v>
      </c>
      <c r="P85">
        <v>35.477899999999998</v>
      </c>
      <c r="Q85">
        <v>-97.279300000000006</v>
      </c>
    </row>
    <row r="86" spans="1:17">
      <c r="A86">
        <v>85</v>
      </c>
      <c r="B86" t="s">
        <v>129</v>
      </c>
      <c r="C86" t="s">
        <v>130</v>
      </c>
      <c r="D86" t="str">
        <f t="shared" si="1"/>
        <v>CHOUTEAU-MAZIE - CHOUTEAU-MAZIE HS</v>
      </c>
      <c r="E86">
        <v>21</v>
      </c>
      <c r="F86">
        <v>13</v>
      </c>
      <c r="G86">
        <v>2</v>
      </c>
      <c r="H86">
        <v>2</v>
      </c>
      <c r="I86">
        <v>0</v>
      </c>
      <c r="J86">
        <v>0</v>
      </c>
      <c r="K86">
        <v>0</v>
      </c>
      <c r="L86">
        <v>4</v>
      </c>
      <c r="M86">
        <v>15</v>
      </c>
      <c r="N86">
        <v>6</v>
      </c>
      <c r="O86">
        <v>0</v>
      </c>
      <c r="P86">
        <v>36.192599999999999</v>
      </c>
      <c r="Q86">
        <v>-95.344999999999999</v>
      </c>
    </row>
    <row r="87" spans="1:17">
      <c r="A87">
        <v>86</v>
      </c>
      <c r="B87" t="s">
        <v>131</v>
      </c>
      <c r="C87" t="s">
        <v>132</v>
      </c>
      <c r="D87" t="str">
        <f t="shared" si="1"/>
        <v>CIMARRON - CIMARRON HS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36.386699999999998</v>
      </c>
      <c r="Q87">
        <v>-98.089799999999997</v>
      </c>
    </row>
    <row r="88" spans="1:17">
      <c r="A88">
        <v>87</v>
      </c>
      <c r="B88" t="s">
        <v>624</v>
      </c>
      <c r="C88" t="s">
        <v>625</v>
      </c>
      <c r="D88" t="str">
        <f t="shared" si="1"/>
        <v>CLAREMORE - CLAREMORE HS</v>
      </c>
      <c r="E88">
        <v>82</v>
      </c>
      <c r="F88">
        <v>46</v>
      </c>
      <c r="G88">
        <v>4</v>
      </c>
      <c r="H88">
        <v>28</v>
      </c>
      <c r="I88">
        <v>0</v>
      </c>
      <c r="J88">
        <v>4</v>
      </c>
      <c r="K88">
        <v>0</v>
      </c>
      <c r="L88">
        <v>0</v>
      </c>
      <c r="M88">
        <v>35</v>
      </c>
      <c r="N88">
        <v>47</v>
      </c>
      <c r="O88">
        <v>0</v>
      </c>
      <c r="P88">
        <v>36.329099999999997</v>
      </c>
      <c r="Q88">
        <v>-95.6066</v>
      </c>
    </row>
    <row r="89" spans="1:17">
      <c r="A89">
        <v>88</v>
      </c>
      <c r="B89" t="s">
        <v>133</v>
      </c>
      <c r="C89" t="s">
        <v>134</v>
      </c>
      <c r="D89" t="str">
        <f t="shared" si="1"/>
        <v>CLAYTON - CLAYTON HS</v>
      </c>
      <c r="E89">
        <v>14</v>
      </c>
      <c r="F89">
        <v>7</v>
      </c>
      <c r="G89">
        <v>0</v>
      </c>
      <c r="H89">
        <v>7</v>
      </c>
      <c r="I89">
        <v>0</v>
      </c>
      <c r="J89">
        <v>0</v>
      </c>
      <c r="K89">
        <v>0</v>
      </c>
      <c r="L89">
        <v>0</v>
      </c>
      <c r="M89">
        <v>10</v>
      </c>
      <c r="N89">
        <v>4</v>
      </c>
      <c r="O89">
        <v>0</v>
      </c>
      <c r="P89">
        <v>34.590800000000002</v>
      </c>
      <c r="Q89">
        <v>-95.366</v>
      </c>
    </row>
    <row r="90" spans="1:17">
      <c r="A90">
        <v>89</v>
      </c>
      <c r="B90" t="s">
        <v>135</v>
      </c>
      <c r="C90" t="s">
        <v>136</v>
      </c>
      <c r="D90" t="str">
        <f t="shared" si="1"/>
        <v>CLEVELAND - CLEVELAND HS</v>
      </c>
      <c r="E90">
        <v>62</v>
      </c>
      <c r="F90">
        <v>40</v>
      </c>
      <c r="G90">
        <v>4</v>
      </c>
      <c r="H90">
        <v>10</v>
      </c>
      <c r="I90">
        <v>2</v>
      </c>
      <c r="J90">
        <v>2</v>
      </c>
      <c r="K90">
        <v>0</v>
      </c>
      <c r="L90">
        <v>4</v>
      </c>
      <c r="M90">
        <v>33</v>
      </c>
      <c r="N90">
        <v>29</v>
      </c>
      <c r="O90">
        <v>0</v>
      </c>
      <c r="P90">
        <v>36.314300000000003</v>
      </c>
      <c r="Q90">
        <v>-96.475200000000001</v>
      </c>
    </row>
    <row r="91" spans="1:17">
      <c r="A91">
        <v>90</v>
      </c>
      <c r="B91" t="s">
        <v>626</v>
      </c>
      <c r="C91" t="s">
        <v>627</v>
      </c>
      <c r="D91" t="str">
        <f t="shared" si="1"/>
        <v>CLINTON - CLINTON HS</v>
      </c>
      <c r="E91">
        <v>73</v>
      </c>
      <c r="F91">
        <v>25</v>
      </c>
      <c r="G91">
        <v>28</v>
      </c>
      <c r="H91">
        <v>7</v>
      </c>
      <c r="I91">
        <v>7</v>
      </c>
      <c r="J91">
        <v>4</v>
      </c>
      <c r="K91">
        <v>0</v>
      </c>
      <c r="L91">
        <v>2</v>
      </c>
      <c r="M91">
        <v>37</v>
      </c>
      <c r="N91">
        <v>36</v>
      </c>
      <c r="O91">
        <v>28</v>
      </c>
      <c r="P91">
        <v>35.503700000000002</v>
      </c>
      <c r="Q91">
        <v>-98.983900000000006</v>
      </c>
    </row>
    <row r="92" spans="1:17">
      <c r="A92">
        <v>91</v>
      </c>
      <c r="B92" t="s">
        <v>628</v>
      </c>
      <c r="C92" t="s">
        <v>629</v>
      </c>
      <c r="D92" t="str">
        <f t="shared" si="1"/>
        <v>COALGATE - COALGATE HS</v>
      </c>
      <c r="E92">
        <v>22</v>
      </c>
      <c r="F92">
        <v>10</v>
      </c>
      <c r="G92">
        <v>0</v>
      </c>
      <c r="H92">
        <v>10</v>
      </c>
      <c r="I92">
        <v>2</v>
      </c>
      <c r="J92">
        <v>0</v>
      </c>
      <c r="K92">
        <v>0</v>
      </c>
      <c r="L92">
        <v>0</v>
      </c>
      <c r="M92">
        <v>9</v>
      </c>
      <c r="N92">
        <v>13</v>
      </c>
      <c r="O92">
        <v>0</v>
      </c>
      <c r="P92">
        <v>34.534399999999998</v>
      </c>
      <c r="Q92">
        <v>-96.2196</v>
      </c>
    </row>
    <row r="93" spans="1:17">
      <c r="A93">
        <v>92</v>
      </c>
      <c r="B93" t="s">
        <v>630</v>
      </c>
      <c r="C93" t="s">
        <v>631</v>
      </c>
      <c r="D93" t="str">
        <f t="shared" si="1"/>
        <v>COLBERT - COLBERT HS</v>
      </c>
      <c r="E93">
        <v>28</v>
      </c>
      <c r="F93">
        <v>13</v>
      </c>
      <c r="G93">
        <v>0</v>
      </c>
      <c r="H93">
        <v>13</v>
      </c>
      <c r="I93">
        <v>2</v>
      </c>
      <c r="J93">
        <v>0</v>
      </c>
      <c r="K93">
        <v>0</v>
      </c>
      <c r="L93">
        <v>0</v>
      </c>
      <c r="M93">
        <v>15</v>
      </c>
      <c r="N93">
        <v>13</v>
      </c>
      <c r="O93">
        <v>0</v>
      </c>
      <c r="P93">
        <v>33.859200000000001</v>
      </c>
      <c r="Q93">
        <v>-96.506500000000003</v>
      </c>
    </row>
    <row r="94" spans="1:17">
      <c r="A94">
        <v>93</v>
      </c>
      <c r="B94" t="s">
        <v>137</v>
      </c>
      <c r="C94" t="s">
        <v>138</v>
      </c>
      <c r="D94" t="str">
        <f t="shared" si="1"/>
        <v>COLCORD - COLCORD HS</v>
      </c>
      <c r="E94">
        <v>11</v>
      </c>
      <c r="F94">
        <v>4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7</v>
      </c>
      <c r="N94">
        <v>4</v>
      </c>
      <c r="O94">
        <v>0</v>
      </c>
      <c r="P94">
        <v>36.263199999999998</v>
      </c>
      <c r="Q94">
        <v>-94.692400000000006</v>
      </c>
    </row>
    <row r="95" spans="1:17">
      <c r="A95">
        <v>94</v>
      </c>
      <c r="B95" t="s">
        <v>139</v>
      </c>
      <c r="C95" t="s">
        <v>140</v>
      </c>
      <c r="D95" t="str">
        <f t="shared" si="1"/>
        <v>COLEMAN - COLEMAN HS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34.271999999999998</v>
      </c>
      <c r="Q95">
        <v>-96.421400000000006</v>
      </c>
    </row>
    <row r="96" spans="1:17">
      <c r="A96">
        <v>95</v>
      </c>
      <c r="B96" t="s">
        <v>632</v>
      </c>
      <c r="C96" t="s">
        <v>633</v>
      </c>
      <c r="D96" t="str">
        <f t="shared" si="1"/>
        <v>COLLINSVILLE - COLLINSVILLE HS</v>
      </c>
      <c r="E96">
        <v>89</v>
      </c>
      <c r="F96">
        <v>43</v>
      </c>
      <c r="G96">
        <v>2</v>
      </c>
      <c r="H96">
        <v>25</v>
      </c>
      <c r="I96">
        <v>2</v>
      </c>
      <c r="J96">
        <v>4</v>
      </c>
      <c r="K96">
        <v>0</v>
      </c>
      <c r="L96">
        <v>13</v>
      </c>
      <c r="M96">
        <v>46</v>
      </c>
      <c r="N96">
        <v>43</v>
      </c>
      <c r="O96">
        <v>2</v>
      </c>
      <c r="P96">
        <v>36.3673</v>
      </c>
      <c r="Q96">
        <v>-95.856399999999994</v>
      </c>
    </row>
    <row r="97" spans="1:17">
      <c r="A97">
        <v>96</v>
      </c>
      <c r="B97" t="s">
        <v>634</v>
      </c>
      <c r="C97" t="s">
        <v>635</v>
      </c>
      <c r="D97" t="str">
        <f t="shared" si="1"/>
        <v>COMANCHE - COMANCHE HS</v>
      </c>
      <c r="E97">
        <v>13</v>
      </c>
      <c r="F97">
        <v>7</v>
      </c>
      <c r="G97">
        <v>2</v>
      </c>
      <c r="H97">
        <v>4</v>
      </c>
      <c r="I97">
        <v>0</v>
      </c>
      <c r="J97">
        <v>0</v>
      </c>
      <c r="K97">
        <v>0</v>
      </c>
      <c r="L97">
        <v>0</v>
      </c>
      <c r="M97">
        <v>4</v>
      </c>
      <c r="N97">
        <v>9</v>
      </c>
      <c r="O97">
        <v>0</v>
      </c>
      <c r="P97">
        <v>34.365600000000001</v>
      </c>
      <c r="Q97">
        <v>-97.974400000000003</v>
      </c>
    </row>
    <row r="98" spans="1:17">
      <c r="A98">
        <v>97</v>
      </c>
      <c r="B98" t="s">
        <v>141</v>
      </c>
      <c r="C98" t="s">
        <v>142</v>
      </c>
      <c r="D98" t="str">
        <f t="shared" si="1"/>
        <v>COMMERCE - COMMERCE HS</v>
      </c>
      <c r="E98">
        <v>18</v>
      </c>
      <c r="F98">
        <v>7</v>
      </c>
      <c r="G98">
        <v>7</v>
      </c>
      <c r="H98">
        <v>4</v>
      </c>
      <c r="I98">
        <v>0</v>
      </c>
      <c r="J98">
        <v>0</v>
      </c>
      <c r="K98">
        <v>0</v>
      </c>
      <c r="L98">
        <v>0</v>
      </c>
      <c r="M98">
        <v>9</v>
      </c>
      <c r="N98">
        <v>9</v>
      </c>
      <c r="O98">
        <v>4</v>
      </c>
      <c r="P98">
        <v>36.9283</v>
      </c>
      <c r="Q98">
        <v>-94.872799999999998</v>
      </c>
    </row>
    <row r="99" spans="1:17">
      <c r="A99">
        <v>98</v>
      </c>
      <c r="B99" t="s">
        <v>143</v>
      </c>
      <c r="C99" t="s">
        <v>144</v>
      </c>
      <c r="D99" t="str">
        <f t="shared" si="1"/>
        <v>COPAN - COPAN HS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36.916699999999999</v>
      </c>
      <c r="Q99">
        <v>-95.919600000000003</v>
      </c>
    </row>
    <row r="100" spans="1:17">
      <c r="A100">
        <v>99</v>
      </c>
      <c r="B100" t="s">
        <v>145</v>
      </c>
      <c r="C100" t="s">
        <v>146</v>
      </c>
      <c r="D100" t="str">
        <f t="shared" si="1"/>
        <v>CORDELL - CORDELL HS</v>
      </c>
      <c r="E100">
        <v>7</v>
      </c>
      <c r="F100">
        <v>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5</v>
      </c>
      <c r="O100">
        <v>0</v>
      </c>
      <c r="P100">
        <v>35.2943</v>
      </c>
      <c r="Q100">
        <v>-98.982299999999995</v>
      </c>
    </row>
    <row r="101" spans="1:17">
      <c r="A101">
        <v>100</v>
      </c>
      <c r="B101" t="s">
        <v>147</v>
      </c>
      <c r="C101" t="s">
        <v>148</v>
      </c>
      <c r="D101" t="str">
        <f t="shared" si="1"/>
        <v>COVINGTON-DOUGLAS - COVINGTON-DOUGLAS HS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36.305900000000001</v>
      </c>
      <c r="Q101">
        <v>-97.581999999999994</v>
      </c>
    </row>
    <row r="102" spans="1:17">
      <c r="A102">
        <v>101</v>
      </c>
      <c r="B102" t="s">
        <v>149</v>
      </c>
      <c r="C102" t="s">
        <v>817</v>
      </c>
      <c r="D102" t="str">
        <f t="shared" si="1"/>
        <v>COWETA - COWETA HS</v>
      </c>
      <c r="E102">
        <v>78</v>
      </c>
      <c r="F102">
        <v>52</v>
      </c>
      <c r="G102">
        <v>16</v>
      </c>
      <c r="H102">
        <v>2</v>
      </c>
      <c r="I102">
        <v>4</v>
      </c>
      <c r="J102">
        <v>2</v>
      </c>
      <c r="K102">
        <v>2</v>
      </c>
      <c r="L102">
        <v>0</v>
      </c>
      <c r="M102">
        <v>43</v>
      </c>
      <c r="N102">
        <v>35</v>
      </c>
      <c r="O102">
        <v>2</v>
      </c>
      <c r="P102">
        <v>35.950099999999999</v>
      </c>
      <c r="Q102">
        <v>-95.634799999999998</v>
      </c>
    </row>
    <row r="103" spans="1:17">
      <c r="A103">
        <v>102</v>
      </c>
      <c r="B103" t="s">
        <v>150</v>
      </c>
      <c r="C103" t="s">
        <v>151</v>
      </c>
      <c r="D103" t="str">
        <f t="shared" si="1"/>
        <v>COYLE - COYLE HS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35.950800000000001</v>
      </c>
      <c r="Q103">
        <v>-97.235100000000003</v>
      </c>
    </row>
    <row r="104" spans="1:17">
      <c r="A104">
        <v>103</v>
      </c>
      <c r="B104" t="s">
        <v>152</v>
      </c>
      <c r="C104" t="s">
        <v>153</v>
      </c>
      <c r="D104" t="str">
        <f t="shared" si="1"/>
        <v>CRESCENT - CRESCENT HS</v>
      </c>
      <c r="E104">
        <v>36</v>
      </c>
      <c r="F104">
        <v>25</v>
      </c>
      <c r="G104">
        <v>0</v>
      </c>
      <c r="H104">
        <v>7</v>
      </c>
      <c r="I104">
        <v>4</v>
      </c>
      <c r="J104">
        <v>0</v>
      </c>
      <c r="K104">
        <v>0</v>
      </c>
      <c r="L104">
        <v>0</v>
      </c>
      <c r="M104">
        <v>15</v>
      </c>
      <c r="N104">
        <v>21</v>
      </c>
      <c r="O104">
        <v>0</v>
      </c>
      <c r="P104">
        <v>35.953699999999998</v>
      </c>
      <c r="Q104">
        <v>-97.588800000000006</v>
      </c>
    </row>
    <row r="105" spans="1:17">
      <c r="A105">
        <v>104</v>
      </c>
      <c r="B105" t="s">
        <v>636</v>
      </c>
      <c r="C105" t="s">
        <v>637</v>
      </c>
      <c r="D105" t="str">
        <f t="shared" si="1"/>
        <v>CROOKED OAK - CROOKED OAK HS</v>
      </c>
      <c r="E105">
        <v>20</v>
      </c>
      <c r="F105">
        <v>7</v>
      </c>
      <c r="G105">
        <v>7</v>
      </c>
      <c r="H105">
        <v>2</v>
      </c>
      <c r="I105">
        <v>4</v>
      </c>
      <c r="J105">
        <v>0</v>
      </c>
      <c r="K105">
        <v>0</v>
      </c>
      <c r="L105">
        <v>0</v>
      </c>
      <c r="M105">
        <v>11</v>
      </c>
      <c r="N105">
        <v>9</v>
      </c>
      <c r="O105">
        <v>2</v>
      </c>
      <c r="P105">
        <v>35.453400000000002</v>
      </c>
      <c r="Q105">
        <v>-97.478999999999999</v>
      </c>
    </row>
    <row r="106" spans="1:17">
      <c r="A106">
        <v>105</v>
      </c>
      <c r="B106" t="s">
        <v>638</v>
      </c>
      <c r="C106" t="s">
        <v>639</v>
      </c>
      <c r="D106" t="str">
        <f t="shared" si="1"/>
        <v>CROWDER - CROWDER HS</v>
      </c>
      <c r="E106">
        <v>8</v>
      </c>
      <c r="F106">
        <v>4</v>
      </c>
      <c r="G106">
        <v>0</v>
      </c>
      <c r="H106">
        <v>2</v>
      </c>
      <c r="I106">
        <v>0</v>
      </c>
      <c r="J106">
        <v>0</v>
      </c>
      <c r="K106">
        <v>0</v>
      </c>
      <c r="L106">
        <v>2</v>
      </c>
      <c r="M106">
        <v>2</v>
      </c>
      <c r="N106">
        <v>6</v>
      </c>
      <c r="O106">
        <v>0</v>
      </c>
      <c r="P106">
        <v>35.124000000000002</v>
      </c>
      <c r="Q106">
        <v>-95.669300000000007</v>
      </c>
    </row>
    <row r="107" spans="1:17">
      <c r="A107">
        <v>106</v>
      </c>
      <c r="B107" t="s">
        <v>793</v>
      </c>
      <c r="C107" t="s">
        <v>794</v>
      </c>
      <c r="D107" t="str">
        <f t="shared" si="1"/>
        <v>CUSHING - CUSHING HS</v>
      </c>
      <c r="E107">
        <v>140</v>
      </c>
      <c r="F107">
        <v>103</v>
      </c>
      <c r="G107">
        <v>2</v>
      </c>
      <c r="H107">
        <v>13</v>
      </c>
      <c r="I107">
        <v>0</v>
      </c>
      <c r="J107">
        <v>0</v>
      </c>
      <c r="K107">
        <v>0</v>
      </c>
      <c r="L107">
        <v>22</v>
      </c>
      <c r="M107">
        <v>69</v>
      </c>
      <c r="N107">
        <v>71</v>
      </c>
      <c r="O107">
        <v>0</v>
      </c>
      <c r="P107">
        <v>35.983699999999999</v>
      </c>
      <c r="Q107">
        <v>-96.742000000000004</v>
      </c>
    </row>
    <row r="108" spans="1:17">
      <c r="A108">
        <v>107</v>
      </c>
      <c r="B108" t="s">
        <v>154</v>
      </c>
      <c r="C108" t="s">
        <v>155</v>
      </c>
      <c r="D108" t="str">
        <f t="shared" si="1"/>
        <v>CYRIL - CYRIL HS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34.898600000000002</v>
      </c>
      <c r="Q108">
        <v>-98.209500000000006</v>
      </c>
    </row>
    <row r="109" spans="1:17">
      <c r="A109">
        <v>108</v>
      </c>
      <c r="B109" t="s">
        <v>156</v>
      </c>
      <c r="C109" t="s">
        <v>157</v>
      </c>
      <c r="D109" t="str">
        <f t="shared" si="1"/>
        <v>DALE - DALE HS</v>
      </c>
      <c r="E109">
        <v>33</v>
      </c>
      <c r="F109">
        <v>31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0</v>
      </c>
      <c r="M109">
        <v>14</v>
      </c>
      <c r="N109">
        <v>19</v>
      </c>
      <c r="O109">
        <v>0</v>
      </c>
      <c r="P109">
        <v>35.387999999999998</v>
      </c>
      <c r="Q109">
        <v>-97.046499999999995</v>
      </c>
    </row>
    <row r="110" spans="1:17">
      <c r="A110">
        <v>109</v>
      </c>
      <c r="B110" t="s">
        <v>158</v>
      </c>
      <c r="C110" t="s">
        <v>159</v>
      </c>
      <c r="D110" t="str">
        <f t="shared" si="1"/>
        <v>DAVENPORT - DAVENPORT HS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35.708300000000001</v>
      </c>
      <c r="Q110">
        <v>-96.766800000000003</v>
      </c>
    </row>
    <row r="111" spans="1:17">
      <c r="A111">
        <v>110</v>
      </c>
      <c r="B111" t="s">
        <v>160</v>
      </c>
      <c r="C111" t="s">
        <v>161</v>
      </c>
      <c r="D111" t="str">
        <f t="shared" si="1"/>
        <v>DAVIDSON - DAVIDSON HS</v>
      </c>
      <c r="E111">
        <v>2</v>
      </c>
      <c r="F111">
        <v>0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2</v>
      </c>
      <c r="P111">
        <v>34.237499999999997</v>
      </c>
      <c r="Q111">
        <v>-99.078299999999999</v>
      </c>
    </row>
    <row r="112" spans="1:17">
      <c r="A112">
        <v>111</v>
      </c>
      <c r="B112" t="s">
        <v>640</v>
      </c>
      <c r="C112" t="s">
        <v>641</v>
      </c>
      <c r="D112" t="str">
        <f t="shared" si="1"/>
        <v>DAVIS - DAVIS HS</v>
      </c>
      <c r="E112">
        <v>27</v>
      </c>
      <c r="F112">
        <v>25</v>
      </c>
      <c r="G112">
        <v>0</v>
      </c>
      <c r="H112">
        <v>2</v>
      </c>
      <c r="I112">
        <v>0</v>
      </c>
      <c r="J112">
        <v>0</v>
      </c>
      <c r="K112">
        <v>0</v>
      </c>
      <c r="L112">
        <v>0</v>
      </c>
      <c r="M112">
        <v>13</v>
      </c>
      <c r="N112">
        <v>14</v>
      </c>
      <c r="O112">
        <v>0</v>
      </c>
      <c r="P112">
        <v>34.499699999999997</v>
      </c>
      <c r="Q112">
        <v>-97.115600000000001</v>
      </c>
    </row>
    <row r="113" spans="1:17">
      <c r="A113">
        <v>112</v>
      </c>
      <c r="B113" t="s">
        <v>830</v>
      </c>
      <c r="C113" t="s">
        <v>831</v>
      </c>
      <c r="D113" t="str">
        <f t="shared" si="1"/>
        <v>DEER CREEK - DEER CREEK HS</v>
      </c>
      <c r="E113">
        <v>288</v>
      </c>
      <c r="F113">
        <v>232</v>
      </c>
      <c r="G113">
        <v>13</v>
      </c>
      <c r="H113">
        <v>10</v>
      </c>
      <c r="I113">
        <v>16</v>
      </c>
      <c r="J113">
        <v>10</v>
      </c>
      <c r="K113">
        <v>0</v>
      </c>
      <c r="L113">
        <v>7</v>
      </c>
      <c r="M113">
        <v>138</v>
      </c>
      <c r="N113">
        <v>150</v>
      </c>
      <c r="O113">
        <v>0</v>
      </c>
      <c r="P113">
        <v>35.683300000000003</v>
      </c>
      <c r="Q113">
        <v>-97.625</v>
      </c>
    </row>
    <row r="114" spans="1:17">
      <c r="A114">
        <v>113</v>
      </c>
      <c r="B114" t="s">
        <v>162</v>
      </c>
      <c r="C114" t="s">
        <v>163</v>
      </c>
      <c r="D114" t="str">
        <f t="shared" si="1"/>
        <v>DEER CREEK-LAMONT - DEER CREEK-LAMONT HS</v>
      </c>
      <c r="E114">
        <v>9</v>
      </c>
      <c r="F114">
        <v>7</v>
      </c>
      <c r="G114">
        <v>0</v>
      </c>
      <c r="H114">
        <v>2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7</v>
      </c>
      <c r="O114">
        <v>0</v>
      </c>
      <c r="P114">
        <v>36.687399999999997</v>
      </c>
      <c r="Q114">
        <v>-97.561999999999998</v>
      </c>
    </row>
    <row r="115" spans="1:17">
      <c r="A115">
        <v>114</v>
      </c>
      <c r="B115" t="s">
        <v>164</v>
      </c>
      <c r="C115" t="s">
        <v>165</v>
      </c>
      <c r="D115" t="str">
        <f t="shared" si="1"/>
        <v>DEPEW - DEPEW HS</v>
      </c>
      <c r="E115">
        <v>11</v>
      </c>
      <c r="F115">
        <v>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</v>
      </c>
      <c r="M115">
        <v>7</v>
      </c>
      <c r="N115">
        <v>4</v>
      </c>
      <c r="O115">
        <v>0</v>
      </c>
      <c r="P115">
        <v>35.799500000000002</v>
      </c>
      <c r="Q115">
        <v>-96.505799999999994</v>
      </c>
    </row>
    <row r="116" spans="1:17">
      <c r="A116">
        <v>115</v>
      </c>
      <c r="B116" t="s">
        <v>166</v>
      </c>
      <c r="C116" t="s">
        <v>167</v>
      </c>
      <c r="D116" t="str">
        <f t="shared" si="1"/>
        <v>DEWAR - DEWAR HS</v>
      </c>
      <c r="E116">
        <v>11</v>
      </c>
      <c r="F116">
        <v>4</v>
      </c>
      <c r="G116">
        <v>0</v>
      </c>
      <c r="H116">
        <v>7</v>
      </c>
      <c r="I116">
        <v>0</v>
      </c>
      <c r="J116">
        <v>0</v>
      </c>
      <c r="K116">
        <v>0</v>
      </c>
      <c r="L116">
        <v>0</v>
      </c>
      <c r="M116">
        <v>7</v>
      </c>
      <c r="N116">
        <v>4</v>
      </c>
      <c r="O116">
        <v>0</v>
      </c>
      <c r="P116">
        <v>35.4589</v>
      </c>
      <c r="Q116">
        <v>-95.937799999999996</v>
      </c>
    </row>
    <row r="117" spans="1:17">
      <c r="A117">
        <v>116</v>
      </c>
      <c r="B117" t="s">
        <v>168</v>
      </c>
      <c r="C117" t="s">
        <v>169</v>
      </c>
      <c r="D117" t="str">
        <f t="shared" si="1"/>
        <v>DEWEY - DEWEY HS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36.803699999999999</v>
      </c>
      <c r="Q117">
        <v>-95.936999999999998</v>
      </c>
    </row>
    <row r="118" spans="1:17">
      <c r="A118">
        <v>117</v>
      </c>
      <c r="B118" t="s">
        <v>170</v>
      </c>
      <c r="C118" t="s">
        <v>171</v>
      </c>
      <c r="D118" t="str">
        <f t="shared" si="1"/>
        <v>DIBBLE - DIBBLE HS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35.033000000000001</v>
      </c>
      <c r="Q118">
        <v>-97.629900000000006</v>
      </c>
    </row>
    <row r="119" spans="1:17">
      <c r="A119">
        <v>118</v>
      </c>
      <c r="B119" t="s">
        <v>172</v>
      </c>
      <c r="C119" t="s">
        <v>173</v>
      </c>
      <c r="D119" t="str">
        <f t="shared" si="1"/>
        <v>DICKSON - DICKSON HS</v>
      </c>
      <c r="E119">
        <v>25</v>
      </c>
      <c r="F119">
        <v>25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11</v>
      </c>
      <c r="N119">
        <v>14</v>
      </c>
      <c r="O119">
        <v>0</v>
      </c>
      <c r="P119">
        <v>34.190300000000001</v>
      </c>
      <c r="Q119">
        <v>-96.983599999999996</v>
      </c>
    </row>
    <row r="120" spans="1:17">
      <c r="A120">
        <v>119</v>
      </c>
      <c r="B120" t="s">
        <v>642</v>
      </c>
      <c r="C120" t="s">
        <v>643</v>
      </c>
      <c r="D120" t="str">
        <f t="shared" si="1"/>
        <v>DISCOVERY SCHOOLS OF TULSA - DOVE SCIENCE ACADEMY (TULSA)</v>
      </c>
      <c r="E120">
        <v>44</v>
      </c>
      <c r="F120">
        <v>10</v>
      </c>
      <c r="G120">
        <v>22</v>
      </c>
      <c r="H120">
        <v>4</v>
      </c>
      <c r="I120">
        <v>4</v>
      </c>
      <c r="J120">
        <v>0</v>
      </c>
      <c r="K120">
        <v>0</v>
      </c>
      <c r="L120">
        <v>4</v>
      </c>
      <c r="M120">
        <v>13</v>
      </c>
      <c r="N120">
        <v>31</v>
      </c>
      <c r="O120">
        <v>28</v>
      </c>
      <c r="P120">
        <v>36.155799999999999</v>
      </c>
      <c r="Q120">
        <v>-95.8874</v>
      </c>
    </row>
    <row r="121" spans="1:17">
      <c r="A121">
        <v>120</v>
      </c>
      <c r="B121" t="s">
        <v>644</v>
      </c>
      <c r="C121" t="s">
        <v>645</v>
      </c>
      <c r="D121" t="str">
        <f t="shared" si="1"/>
        <v>DOVE SCIENCE ACADEMY (CHARTER) - DOVE SCIENCE ACADEMY (OKC)</v>
      </c>
      <c r="E121">
        <v>66</v>
      </c>
      <c r="F121">
        <v>4</v>
      </c>
      <c r="G121">
        <v>49</v>
      </c>
      <c r="H121">
        <v>2</v>
      </c>
      <c r="I121">
        <v>7</v>
      </c>
      <c r="J121">
        <v>4</v>
      </c>
      <c r="K121">
        <v>0</v>
      </c>
      <c r="L121">
        <v>0</v>
      </c>
      <c r="M121">
        <v>34</v>
      </c>
      <c r="N121">
        <v>32</v>
      </c>
      <c r="O121">
        <v>4</v>
      </c>
      <c r="P121">
        <v>35.494</v>
      </c>
      <c r="Q121">
        <v>-97.528000000000006</v>
      </c>
    </row>
    <row r="122" spans="1:17">
      <c r="A122">
        <v>121</v>
      </c>
      <c r="B122" t="s">
        <v>174</v>
      </c>
      <c r="C122" t="s">
        <v>175</v>
      </c>
      <c r="D122" t="str">
        <f t="shared" si="1"/>
        <v>DOVER - DOVER HS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35.983699999999999</v>
      </c>
      <c r="Q122">
        <v>-97.908100000000005</v>
      </c>
    </row>
    <row r="123" spans="1:17">
      <c r="A123">
        <v>122</v>
      </c>
      <c r="B123" t="s">
        <v>176</v>
      </c>
      <c r="C123" t="s">
        <v>177</v>
      </c>
      <c r="D123" t="str">
        <f t="shared" si="1"/>
        <v>DRUMMOND - DRUMMOND HS</v>
      </c>
      <c r="E123">
        <v>6</v>
      </c>
      <c r="F123">
        <v>4</v>
      </c>
      <c r="G123">
        <v>0</v>
      </c>
      <c r="H123">
        <v>2</v>
      </c>
      <c r="I123">
        <v>0</v>
      </c>
      <c r="J123">
        <v>0</v>
      </c>
      <c r="K123">
        <v>0</v>
      </c>
      <c r="L123">
        <v>0</v>
      </c>
      <c r="M123">
        <v>2</v>
      </c>
      <c r="N123">
        <v>4</v>
      </c>
      <c r="O123">
        <v>0</v>
      </c>
      <c r="P123">
        <v>36.246200000000002</v>
      </c>
      <c r="Q123">
        <v>-98.033000000000001</v>
      </c>
    </row>
    <row r="124" spans="1:17">
      <c r="A124">
        <v>123</v>
      </c>
      <c r="B124" t="s">
        <v>178</v>
      </c>
      <c r="C124" t="s">
        <v>179</v>
      </c>
      <c r="D124" t="str">
        <f t="shared" si="1"/>
        <v>DRUMRIGHT - DRUMRIGHT HS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35.986499999999999</v>
      </c>
      <c r="Q124">
        <v>-96.601500000000001</v>
      </c>
    </row>
    <row r="125" spans="1:17">
      <c r="A125">
        <v>124</v>
      </c>
      <c r="B125" t="s">
        <v>180</v>
      </c>
      <c r="C125" t="s">
        <v>181</v>
      </c>
      <c r="D125" t="str">
        <f t="shared" si="1"/>
        <v>DUKE - DUKE HS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34.663499999999999</v>
      </c>
      <c r="Q125">
        <v>-99.565799999999996</v>
      </c>
    </row>
    <row r="126" spans="1:17">
      <c r="A126">
        <v>125</v>
      </c>
      <c r="B126" t="s">
        <v>795</v>
      </c>
      <c r="C126" t="s">
        <v>796</v>
      </c>
      <c r="D126" t="str">
        <f t="shared" si="1"/>
        <v>DUNCAN - DUNCAN HS</v>
      </c>
      <c r="E126">
        <v>42</v>
      </c>
      <c r="F126">
        <v>25</v>
      </c>
      <c r="G126">
        <v>7</v>
      </c>
      <c r="H126">
        <v>2</v>
      </c>
      <c r="I126">
        <v>4</v>
      </c>
      <c r="J126">
        <v>2</v>
      </c>
      <c r="K126">
        <v>0</v>
      </c>
      <c r="L126">
        <v>2</v>
      </c>
      <c r="M126">
        <v>25</v>
      </c>
      <c r="N126">
        <v>17</v>
      </c>
      <c r="O126">
        <v>0</v>
      </c>
      <c r="P126">
        <v>34.5122</v>
      </c>
      <c r="Q126">
        <v>-97.971900000000005</v>
      </c>
    </row>
    <row r="127" spans="1:17">
      <c r="A127">
        <v>126</v>
      </c>
      <c r="B127" t="s">
        <v>182</v>
      </c>
      <c r="C127" t="s">
        <v>646</v>
      </c>
      <c r="D127" t="str">
        <f t="shared" si="1"/>
        <v>DURANT - DURANT HS</v>
      </c>
      <c r="E127">
        <v>208</v>
      </c>
      <c r="F127">
        <v>112</v>
      </c>
      <c r="G127">
        <v>19</v>
      </c>
      <c r="H127">
        <v>64</v>
      </c>
      <c r="I127">
        <v>2</v>
      </c>
      <c r="J127">
        <v>4</v>
      </c>
      <c r="K127">
        <v>0</v>
      </c>
      <c r="L127">
        <v>7</v>
      </c>
      <c r="M127">
        <v>120</v>
      </c>
      <c r="N127">
        <v>88</v>
      </c>
      <c r="O127">
        <v>7</v>
      </c>
      <c r="P127">
        <v>34.026600000000002</v>
      </c>
      <c r="Q127">
        <v>-96.379300000000001</v>
      </c>
    </row>
    <row r="128" spans="1:17">
      <c r="A128">
        <v>127</v>
      </c>
      <c r="B128" t="s">
        <v>183</v>
      </c>
      <c r="C128" t="s">
        <v>184</v>
      </c>
      <c r="D128" t="str">
        <f t="shared" si="1"/>
        <v>EAGLETOWN - EAGLETOWN HS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34.062800000000003</v>
      </c>
      <c r="Q128">
        <v>-94.544899999999998</v>
      </c>
    </row>
    <row r="129" spans="1:17">
      <c r="A129">
        <v>128</v>
      </c>
      <c r="B129" t="s">
        <v>185</v>
      </c>
      <c r="C129" t="s">
        <v>186</v>
      </c>
      <c r="D129" t="str">
        <f t="shared" si="1"/>
        <v>EARLSBORO - EARLSBORO HS</v>
      </c>
      <c r="E129">
        <v>11</v>
      </c>
      <c r="F129">
        <v>7</v>
      </c>
      <c r="G129">
        <v>0</v>
      </c>
      <c r="H129">
        <v>2</v>
      </c>
      <c r="I129">
        <v>2</v>
      </c>
      <c r="J129">
        <v>0</v>
      </c>
      <c r="K129">
        <v>0</v>
      </c>
      <c r="L129">
        <v>0</v>
      </c>
      <c r="M129">
        <v>7</v>
      </c>
      <c r="N129">
        <v>4</v>
      </c>
      <c r="O129">
        <v>0</v>
      </c>
      <c r="P129">
        <v>35.2682</v>
      </c>
      <c r="Q129">
        <v>-96.799000000000007</v>
      </c>
    </row>
    <row r="130" spans="1:17">
      <c r="A130">
        <v>129</v>
      </c>
      <c r="B130" t="s">
        <v>847</v>
      </c>
      <c r="C130" t="s">
        <v>529</v>
      </c>
      <c r="D130" t="str">
        <f t="shared" si="1"/>
        <v>EDMOND - MEMORIAL HS</v>
      </c>
      <c r="E130">
        <v>366</v>
      </c>
      <c r="F130">
        <v>265</v>
      </c>
      <c r="G130">
        <v>22</v>
      </c>
      <c r="H130">
        <v>7</v>
      </c>
      <c r="I130">
        <v>19</v>
      </c>
      <c r="J130">
        <v>19</v>
      </c>
      <c r="K130">
        <v>0</v>
      </c>
      <c r="L130">
        <v>34</v>
      </c>
      <c r="M130">
        <v>189</v>
      </c>
      <c r="N130">
        <v>177</v>
      </c>
      <c r="O130">
        <v>0</v>
      </c>
      <c r="P130">
        <v>35.637900000000002</v>
      </c>
      <c r="Q130">
        <v>-97.497500000000002</v>
      </c>
    </row>
    <row r="131" spans="1:17">
      <c r="A131">
        <v>130</v>
      </c>
      <c r="B131" t="s">
        <v>847</v>
      </c>
      <c r="C131" t="s">
        <v>856</v>
      </c>
      <c r="D131" t="str">
        <f t="shared" ref="D131:D194" si="2">B131&amp;" - "&amp;C131</f>
        <v>EDMOND - NORTH HS</v>
      </c>
      <c r="E131">
        <v>375</v>
      </c>
      <c r="F131">
        <v>283</v>
      </c>
      <c r="G131">
        <v>22</v>
      </c>
      <c r="H131">
        <v>10</v>
      </c>
      <c r="I131">
        <v>13</v>
      </c>
      <c r="J131">
        <v>22</v>
      </c>
      <c r="K131">
        <v>0</v>
      </c>
      <c r="L131">
        <v>25</v>
      </c>
      <c r="M131">
        <v>180</v>
      </c>
      <c r="N131">
        <v>195</v>
      </c>
      <c r="O131">
        <v>0</v>
      </c>
      <c r="P131">
        <v>35.668500000000002</v>
      </c>
      <c r="Q131">
        <v>-97.484200000000001</v>
      </c>
    </row>
    <row r="132" spans="1:17">
      <c r="A132">
        <v>131</v>
      </c>
      <c r="B132" t="s">
        <v>847</v>
      </c>
      <c r="C132" t="s">
        <v>850</v>
      </c>
      <c r="D132" t="str">
        <f t="shared" si="2"/>
        <v>EDMOND - SANTA FE HS</v>
      </c>
      <c r="E132">
        <v>321</v>
      </c>
      <c r="F132">
        <v>184</v>
      </c>
      <c r="G132">
        <v>28</v>
      </c>
      <c r="H132">
        <v>7</v>
      </c>
      <c r="I132">
        <v>46</v>
      </c>
      <c r="J132">
        <v>25</v>
      </c>
      <c r="K132">
        <v>0</v>
      </c>
      <c r="L132">
        <v>31</v>
      </c>
      <c r="M132">
        <v>153</v>
      </c>
      <c r="N132">
        <v>168</v>
      </c>
      <c r="O132">
        <v>0</v>
      </c>
      <c r="P132">
        <v>35.64</v>
      </c>
      <c r="Q132">
        <v>-97.509</v>
      </c>
    </row>
    <row r="133" spans="1:17">
      <c r="A133">
        <v>132</v>
      </c>
      <c r="B133" t="s">
        <v>797</v>
      </c>
      <c r="C133" t="s">
        <v>798</v>
      </c>
      <c r="D133" t="str">
        <f t="shared" si="2"/>
        <v>EL RENO - EL RENO HS</v>
      </c>
      <c r="E133">
        <v>38</v>
      </c>
      <c r="F133">
        <v>16</v>
      </c>
      <c r="G133">
        <v>7</v>
      </c>
      <c r="H133">
        <v>4</v>
      </c>
      <c r="I133">
        <v>2</v>
      </c>
      <c r="J133">
        <v>2</v>
      </c>
      <c r="K133">
        <v>0</v>
      </c>
      <c r="L133">
        <v>7</v>
      </c>
      <c r="M133">
        <v>17</v>
      </c>
      <c r="N133">
        <v>21</v>
      </c>
      <c r="O133">
        <v>4</v>
      </c>
      <c r="P133">
        <v>35.533499999999997</v>
      </c>
      <c r="Q133">
        <v>-97.955500000000001</v>
      </c>
    </row>
    <row r="134" spans="1:17">
      <c r="A134">
        <v>133</v>
      </c>
      <c r="B134" t="s">
        <v>187</v>
      </c>
      <c r="C134" t="s">
        <v>188</v>
      </c>
      <c r="D134" t="str">
        <f t="shared" si="2"/>
        <v>ELDORADO - ELDORADO HS</v>
      </c>
      <c r="E134">
        <v>2</v>
      </c>
      <c r="F134">
        <v>0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0</v>
      </c>
      <c r="O134">
        <v>2</v>
      </c>
      <c r="P134">
        <v>34.474699999999999</v>
      </c>
      <c r="Q134">
        <v>-99.652199999999993</v>
      </c>
    </row>
    <row r="135" spans="1:17">
      <c r="A135">
        <v>134</v>
      </c>
      <c r="B135" t="s">
        <v>189</v>
      </c>
      <c r="C135" t="s">
        <v>190</v>
      </c>
      <c r="D135" t="str">
        <f t="shared" si="2"/>
        <v>ELGIN - ELGIN HS</v>
      </c>
      <c r="E135">
        <v>57</v>
      </c>
      <c r="F135">
        <v>40</v>
      </c>
      <c r="G135">
        <v>4</v>
      </c>
      <c r="H135">
        <v>7</v>
      </c>
      <c r="I135">
        <v>2</v>
      </c>
      <c r="J135">
        <v>2</v>
      </c>
      <c r="K135">
        <v>0</v>
      </c>
      <c r="L135">
        <v>2</v>
      </c>
      <c r="M135">
        <v>28</v>
      </c>
      <c r="N135">
        <v>29</v>
      </c>
      <c r="O135">
        <v>0</v>
      </c>
      <c r="P135">
        <v>34.779699999999998</v>
      </c>
      <c r="Q135">
        <v>-98.287499999999994</v>
      </c>
    </row>
    <row r="136" spans="1:17">
      <c r="A136">
        <v>135</v>
      </c>
      <c r="B136" t="s">
        <v>191</v>
      </c>
      <c r="C136" t="s">
        <v>647</v>
      </c>
      <c r="D136" t="str">
        <f t="shared" si="2"/>
        <v>ELK CITY - ELK CITY HS</v>
      </c>
      <c r="E136">
        <v>65</v>
      </c>
      <c r="F136">
        <v>46</v>
      </c>
      <c r="G136">
        <v>13</v>
      </c>
      <c r="H136">
        <v>2</v>
      </c>
      <c r="I136">
        <v>2</v>
      </c>
      <c r="J136">
        <v>0</v>
      </c>
      <c r="K136">
        <v>0</v>
      </c>
      <c r="L136">
        <v>2</v>
      </c>
      <c r="M136">
        <v>29</v>
      </c>
      <c r="N136">
        <v>36</v>
      </c>
      <c r="O136">
        <v>0</v>
      </c>
      <c r="P136">
        <v>35.420699999999997</v>
      </c>
      <c r="Q136">
        <v>-99.435699999999997</v>
      </c>
    </row>
    <row r="137" spans="1:17">
      <c r="A137">
        <v>136</v>
      </c>
      <c r="B137" t="s">
        <v>192</v>
      </c>
      <c r="C137" t="s">
        <v>193</v>
      </c>
      <c r="D137" t="str">
        <f t="shared" si="2"/>
        <v>ELMORE CITY-PERNELL - SENIOR HS</v>
      </c>
      <c r="E137">
        <v>4</v>
      </c>
      <c r="F137"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2</v>
      </c>
      <c r="O137">
        <v>0</v>
      </c>
      <c r="P137">
        <v>34.623899999999999</v>
      </c>
      <c r="Q137">
        <v>-97.393799999999999</v>
      </c>
    </row>
    <row r="138" spans="1:17">
      <c r="A138">
        <v>137</v>
      </c>
      <c r="B138" t="s">
        <v>648</v>
      </c>
      <c r="C138" t="s">
        <v>649</v>
      </c>
      <c r="D138" t="str">
        <f t="shared" si="2"/>
        <v>EMPIRE - EMPIRE HS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34.463900000000002</v>
      </c>
      <c r="Q138">
        <v>-98.000200000000007</v>
      </c>
    </row>
    <row r="139" spans="1:17">
      <c r="A139">
        <v>138</v>
      </c>
      <c r="B139" t="s">
        <v>194</v>
      </c>
      <c r="C139" t="s">
        <v>832</v>
      </c>
      <c r="D139" t="str">
        <f t="shared" si="2"/>
        <v>ENID - ENID HS</v>
      </c>
      <c r="E139">
        <v>190</v>
      </c>
      <c r="F139">
        <v>124</v>
      </c>
      <c r="G139">
        <v>31</v>
      </c>
      <c r="H139">
        <v>10</v>
      </c>
      <c r="I139">
        <v>10</v>
      </c>
      <c r="J139">
        <v>4</v>
      </c>
      <c r="K139">
        <v>7</v>
      </c>
      <c r="L139">
        <v>4</v>
      </c>
      <c r="M139">
        <v>83</v>
      </c>
      <c r="N139">
        <v>107</v>
      </c>
      <c r="O139">
        <v>0</v>
      </c>
      <c r="P139">
        <v>36.388300000000001</v>
      </c>
      <c r="Q139">
        <v>-97.885900000000007</v>
      </c>
    </row>
    <row r="140" spans="1:17">
      <c r="A140">
        <v>139</v>
      </c>
      <c r="B140" t="s">
        <v>195</v>
      </c>
      <c r="C140" t="s">
        <v>196</v>
      </c>
      <c r="D140" t="str">
        <f t="shared" si="2"/>
        <v>ERICK - ERICK HS</v>
      </c>
      <c r="E140">
        <v>19</v>
      </c>
      <c r="F140">
        <v>19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8</v>
      </c>
      <c r="N140">
        <v>11</v>
      </c>
      <c r="O140">
        <v>0</v>
      </c>
      <c r="P140">
        <v>35.211500000000001</v>
      </c>
      <c r="Q140">
        <v>-99.865300000000005</v>
      </c>
    </row>
    <row r="141" spans="1:17">
      <c r="A141">
        <v>140</v>
      </c>
      <c r="B141" t="s">
        <v>818</v>
      </c>
      <c r="C141" t="s">
        <v>819</v>
      </c>
      <c r="D141" t="str">
        <f t="shared" si="2"/>
        <v>EUFAULA - EUFAULA HS</v>
      </c>
      <c r="E141">
        <v>24</v>
      </c>
      <c r="F141">
        <v>13</v>
      </c>
      <c r="G141">
        <v>4</v>
      </c>
      <c r="H141">
        <v>7</v>
      </c>
      <c r="I141">
        <v>0</v>
      </c>
      <c r="J141">
        <v>0</v>
      </c>
      <c r="K141">
        <v>0</v>
      </c>
      <c r="L141">
        <v>0</v>
      </c>
      <c r="M141">
        <v>12</v>
      </c>
      <c r="N141">
        <v>12</v>
      </c>
      <c r="O141">
        <v>0</v>
      </c>
      <c r="P141">
        <v>35.287100000000002</v>
      </c>
      <c r="Q141">
        <v>-95.590199999999996</v>
      </c>
    </row>
    <row r="142" spans="1:17">
      <c r="A142">
        <v>141</v>
      </c>
      <c r="B142" t="s">
        <v>197</v>
      </c>
      <c r="C142" t="s">
        <v>198</v>
      </c>
      <c r="D142" t="str">
        <f t="shared" si="2"/>
        <v>FAIRLAND - FAIRLAND HS</v>
      </c>
      <c r="E142">
        <v>17</v>
      </c>
      <c r="F142">
        <v>10</v>
      </c>
      <c r="G142">
        <v>0</v>
      </c>
      <c r="H142">
        <v>7</v>
      </c>
      <c r="I142">
        <v>0</v>
      </c>
      <c r="J142">
        <v>0</v>
      </c>
      <c r="K142">
        <v>0</v>
      </c>
      <c r="L142">
        <v>0</v>
      </c>
      <c r="M142">
        <v>10</v>
      </c>
      <c r="N142">
        <v>7</v>
      </c>
      <c r="O142">
        <v>0</v>
      </c>
      <c r="P142">
        <v>36.751800000000003</v>
      </c>
      <c r="Q142">
        <v>-94.852000000000004</v>
      </c>
    </row>
    <row r="143" spans="1:17">
      <c r="A143">
        <v>142</v>
      </c>
      <c r="B143" t="s">
        <v>650</v>
      </c>
      <c r="C143" t="s">
        <v>651</v>
      </c>
      <c r="D143" t="str">
        <f t="shared" si="2"/>
        <v>FAIRVIEW - FAIRVIEW HS</v>
      </c>
      <c r="E143">
        <v>21</v>
      </c>
      <c r="F143">
        <v>19</v>
      </c>
      <c r="G143">
        <v>0</v>
      </c>
      <c r="H143">
        <v>0</v>
      </c>
      <c r="I143">
        <v>0</v>
      </c>
      <c r="J143">
        <v>2</v>
      </c>
      <c r="K143">
        <v>0</v>
      </c>
      <c r="L143">
        <v>0</v>
      </c>
      <c r="M143">
        <v>13</v>
      </c>
      <c r="N143">
        <v>8</v>
      </c>
      <c r="O143">
        <v>0</v>
      </c>
      <c r="P143">
        <v>36.271599999999999</v>
      </c>
      <c r="Q143">
        <v>-98.4756</v>
      </c>
    </row>
    <row r="144" spans="1:17">
      <c r="A144">
        <v>143</v>
      </c>
      <c r="B144" t="s">
        <v>199</v>
      </c>
      <c r="C144" t="s">
        <v>200</v>
      </c>
      <c r="D144" t="str">
        <f t="shared" si="2"/>
        <v>FARGO - FARGO HS</v>
      </c>
      <c r="E144">
        <v>16</v>
      </c>
      <c r="F144">
        <v>10</v>
      </c>
      <c r="G144">
        <v>4</v>
      </c>
      <c r="H144">
        <v>2</v>
      </c>
      <c r="I144">
        <v>0</v>
      </c>
      <c r="J144">
        <v>0</v>
      </c>
      <c r="K144">
        <v>0</v>
      </c>
      <c r="L144">
        <v>0</v>
      </c>
      <c r="M144">
        <v>4</v>
      </c>
      <c r="N144">
        <v>12</v>
      </c>
      <c r="O144">
        <v>0</v>
      </c>
      <c r="P144">
        <v>36.371400000000001</v>
      </c>
      <c r="Q144">
        <v>-99.623800000000003</v>
      </c>
    </row>
    <row r="145" spans="1:17">
      <c r="A145">
        <v>144</v>
      </c>
      <c r="B145" t="s">
        <v>201</v>
      </c>
      <c r="C145" t="s">
        <v>202</v>
      </c>
      <c r="D145" t="str">
        <f t="shared" si="2"/>
        <v>FELT - FELT HS</v>
      </c>
      <c r="E145">
        <v>6</v>
      </c>
      <c r="F145">
        <v>4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</v>
      </c>
      <c r="N145">
        <v>4</v>
      </c>
      <c r="O145">
        <v>0</v>
      </c>
      <c r="P145">
        <v>36.561599999999999</v>
      </c>
      <c r="Q145">
        <v>-102.794</v>
      </c>
    </row>
    <row r="146" spans="1:17">
      <c r="A146">
        <v>145</v>
      </c>
      <c r="B146" t="s">
        <v>203</v>
      </c>
      <c r="C146" t="s">
        <v>652</v>
      </c>
      <c r="D146" t="str">
        <f t="shared" si="2"/>
        <v>FLETCHER - FLETCHER HS</v>
      </c>
      <c r="E146">
        <v>23</v>
      </c>
      <c r="F146">
        <v>13</v>
      </c>
      <c r="G146">
        <v>2</v>
      </c>
      <c r="H146">
        <v>4</v>
      </c>
      <c r="I146">
        <v>0</v>
      </c>
      <c r="J146">
        <v>0</v>
      </c>
      <c r="K146">
        <v>0</v>
      </c>
      <c r="L146">
        <v>4</v>
      </c>
      <c r="M146">
        <v>9</v>
      </c>
      <c r="N146">
        <v>14</v>
      </c>
      <c r="O146">
        <v>0</v>
      </c>
      <c r="P146">
        <v>34.822600000000001</v>
      </c>
      <c r="Q146">
        <v>-98.239400000000003</v>
      </c>
    </row>
    <row r="147" spans="1:17">
      <c r="A147">
        <v>146</v>
      </c>
      <c r="B147" t="s">
        <v>204</v>
      </c>
      <c r="C147" t="s">
        <v>205</v>
      </c>
      <c r="D147" t="str">
        <f t="shared" si="2"/>
        <v>FORGAN - FORGAN HS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36.907200000000003</v>
      </c>
      <c r="Q147">
        <v>-100.54130000000001</v>
      </c>
    </row>
    <row r="148" spans="1:17">
      <c r="A148">
        <v>147</v>
      </c>
      <c r="B148" t="s">
        <v>206</v>
      </c>
      <c r="C148" t="s">
        <v>207</v>
      </c>
      <c r="D148" t="str">
        <f t="shared" si="2"/>
        <v>FORT COBB-BROXTON - FORT COBB-BROXTON HS</v>
      </c>
      <c r="E148">
        <v>13</v>
      </c>
      <c r="F148">
        <v>4</v>
      </c>
      <c r="G148">
        <v>0</v>
      </c>
      <c r="H148">
        <v>7</v>
      </c>
      <c r="I148">
        <v>0</v>
      </c>
      <c r="J148">
        <v>0</v>
      </c>
      <c r="K148">
        <v>0</v>
      </c>
      <c r="L148">
        <v>2</v>
      </c>
      <c r="M148">
        <v>4</v>
      </c>
      <c r="N148">
        <v>9</v>
      </c>
      <c r="O148">
        <v>0</v>
      </c>
      <c r="P148">
        <v>35.0989</v>
      </c>
      <c r="Q148">
        <v>-98.441699999999997</v>
      </c>
    </row>
    <row r="149" spans="1:17">
      <c r="A149">
        <v>148</v>
      </c>
      <c r="B149" t="s">
        <v>208</v>
      </c>
      <c r="C149" t="s">
        <v>653</v>
      </c>
      <c r="D149" t="str">
        <f t="shared" si="2"/>
        <v>FORT GIBSON - FORT GIBSON HS</v>
      </c>
      <c r="E149">
        <v>49</v>
      </c>
      <c r="F149">
        <v>28</v>
      </c>
      <c r="G149">
        <v>0</v>
      </c>
      <c r="H149">
        <v>19</v>
      </c>
      <c r="I149">
        <v>2</v>
      </c>
      <c r="J149">
        <v>0</v>
      </c>
      <c r="K149">
        <v>0</v>
      </c>
      <c r="L149">
        <v>0</v>
      </c>
      <c r="M149">
        <v>27</v>
      </c>
      <c r="N149">
        <v>22</v>
      </c>
      <c r="O149">
        <v>0</v>
      </c>
      <c r="P149">
        <v>35.793700000000001</v>
      </c>
      <c r="Q149">
        <v>-95.240499999999997</v>
      </c>
    </row>
    <row r="150" spans="1:17">
      <c r="A150">
        <v>149</v>
      </c>
      <c r="B150" t="s">
        <v>209</v>
      </c>
      <c r="C150" t="s">
        <v>210</v>
      </c>
      <c r="D150" t="str">
        <f t="shared" si="2"/>
        <v>FORT SUPPLY - FORT SUPPLY HS</v>
      </c>
      <c r="E150">
        <v>7</v>
      </c>
      <c r="F150">
        <v>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5</v>
      </c>
      <c r="N150">
        <v>2</v>
      </c>
      <c r="O150">
        <v>0</v>
      </c>
      <c r="P150">
        <v>36.572299999999998</v>
      </c>
      <c r="Q150">
        <v>-99.569900000000004</v>
      </c>
    </row>
    <row r="151" spans="1:17">
      <c r="A151">
        <v>150</v>
      </c>
      <c r="B151" t="s">
        <v>211</v>
      </c>
      <c r="C151" t="s">
        <v>212</v>
      </c>
      <c r="D151" t="str">
        <f t="shared" si="2"/>
        <v>FORT TOWSON - FORT TOWSON HS</v>
      </c>
      <c r="E151">
        <v>25</v>
      </c>
      <c r="F151">
        <v>16</v>
      </c>
      <c r="G151">
        <v>2</v>
      </c>
      <c r="H151">
        <v>7</v>
      </c>
      <c r="I151">
        <v>0</v>
      </c>
      <c r="J151">
        <v>0</v>
      </c>
      <c r="K151">
        <v>0</v>
      </c>
      <c r="L151">
        <v>0</v>
      </c>
      <c r="M151">
        <v>7</v>
      </c>
      <c r="N151">
        <v>18</v>
      </c>
      <c r="O151">
        <v>0</v>
      </c>
      <c r="P151">
        <v>34.0184</v>
      </c>
      <c r="Q151">
        <v>-95.262900000000002</v>
      </c>
    </row>
    <row r="152" spans="1:17">
      <c r="A152">
        <v>151</v>
      </c>
      <c r="B152" t="s">
        <v>213</v>
      </c>
      <c r="C152" t="s">
        <v>214</v>
      </c>
      <c r="D152" t="str">
        <f t="shared" si="2"/>
        <v>FOX - FOX HS</v>
      </c>
      <c r="E152">
        <v>20</v>
      </c>
      <c r="F152">
        <v>16</v>
      </c>
      <c r="G152">
        <v>0</v>
      </c>
      <c r="H152">
        <v>2</v>
      </c>
      <c r="I152">
        <v>2</v>
      </c>
      <c r="J152">
        <v>0</v>
      </c>
      <c r="K152">
        <v>0</v>
      </c>
      <c r="L152">
        <v>0</v>
      </c>
      <c r="M152">
        <v>7</v>
      </c>
      <c r="N152">
        <v>13</v>
      </c>
      <c r="O152">
        <v>0</v>
      </c>
      <c r="P152">
        <v>34.362200000000001</v>
      </c>
      <c r="Q152">
        <v>-97.490600000000001</v>
      </c>
    </row>
    <row r="153" spans="1:17">
      <c r="A153">
        <v>152</v>
      </c>
      <c r="B153" t="s">
        <v>215</v>
      </c>
      <c r="C153" t="s">
        <v>654</v>
      </c>
      <c r="D153" t="str">
        <f t="shared" si="2"/>
        <v>FOYIL - FOYIL HS</v>
      </c>
      <c r="E153">
        <v>6</v>
      </c>
      <c r="F153">
        <v>4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4</v>
      </c>
      <c r="O153">
        <v>0</v>
      </c>
      <c r="P153">
        <v>36.434899999999999</v>
      </c>
      <c r="Q153">
        <v>-95.521799999999999</v>
      </c>
    </row>
    <row r="154" spans="1:17">
      <c r="A154">
        <v>153</v>
      </c>
      <c r="B154" t="s">
        <v>655</v>
      </c>
      <c r="C154" t="s">
        <v>656</v>
      </c>
      <c r="D154" t="str">
        <f t="shared" si="2"/>
        <v>FREDERICK - FREDERICK HS</v>
      </c>
      <c r="E154">
        <v>48</v>
      </c>
      <c r="F154">
        <v>28</v>
      </c>
      <c r="G154">
        <v>16</v>
      </c>
      <c r="H154">
        <v>0</v>
      </c>
      <c r="I154">
        <v>4</v>
      </c>
      <c r="J154">
        <v>0</v>
      </c>
      <c r="K154">
        <v>0</v>
      </c>
      <c r="L154">
        <v>0</v>
      </c>
      <c r="M154">
        <v>18</v>
      </c>
      <c r="N154">
        <v>30</v>
      </c>
      <c r="O154">
        <v>2</v>
      </c>
      <c r="P154">
        <v>34.392899999999997</v>
      </c>
      <c r="Q154">
        <v>-99.010199999999998</v>
      </c>
    </row>
    <row r="155" spans="1:17">
      <c r="A155">
        <v>154</v>
      </c>
      <c r="B155" t="s">
        <v>216</v>
      </c>
      <c r="C155" t="s">
        <v>217</v>
      </c>
      <c r="D155" t="str">
        <f t="shared" si="2"/>
        <v>FREEDOM - FREEDOM HS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36.770200000000003</v>
      </c>
      <c r="Q155">
        <v>-99.112399999999994</v>
      </c>
    </row>
    <row r="156" spans="1:17">
      <c r="A156">
        <v>155</v>
      </c>
      <c r="B156" t="s">
        <v>218</v>
      </c>
      <c r="C156" t="s">
        <v>219</v>
      </c>
      <c r="D156" t="str">
        <f t="shared" si="2"/>
        <v>FRONTIER - FRONTIER HS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36.4617</v>
      </c>
      <c r="Q156">
        <v>-97.158699999999996</v>
      </c>
    </row>
    <row r="157" spans="1:17">
      <c r="A157">
        <v>156</v>
      </c>
      <c r="B157" t="s">
        <v>220</v>
      </c>
      <c r="C157" t="s">
        <v>221</v>
      </c>
      <c r="D157" t="str">
        <f t="shared" si="2"/>
        <v>GAGE - GAGE HS</v>
      </c>
      <c r="E157">
        <v>7</v>
      </c>
      <c r="F157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5</v>
      </c>
      <c r="N157">
        <v>2</v>
      </c>
      <c r="O157">
        <v>0</v>
      </c>
      <c r="P157">
        <v>36.316200000000002</v>
      </c>
      <c r="Q157">
        <v>-99.756100000000004</v>
      </c>
    </row>
    <row r="158" spans="1:17">
      <c r="A158">
        <v>157</v>
      </c>
      <c r="B158" t="s">
        <v>222</v>
      </c>
      <c r="C158" t="s">
        <v>223</v>
      </c>
      <c r="D158" t="str">
        <f t="shared" si="2"/>
        <v>GANS - GANS HS</v>
      </c>
      <c r="E158">
        <v>19</v>
      </c>
      <c r="F158">
        <v>10</v>
      </c>
      <c r="G158">
        <v>2</v>
      </c>
      <c r="H158">
        <v>7</v>
      </c>
      <c r="I158">
        <v>0</v>
      </c>
      <c r="J158">
        <v>0</v>
      </c>
      <c r="K158">
        <v>0</v>
      </c>
      <c r="L158">
        <v>0</v>
      </c>
      <c r="M158">
        <v>13</v>
      </c>
      <c r="N158">
        <v>6</v>
      </c>
      <c r="O158">
        <v>0</v>
      </c>
      <c r="P158">
        <v>35.389899999999997</v>
      </c>
      <c r="Q158">
        <v>-94.689700000000002</v>
      </c>
    </row>
    <row r="159" spans="1:17">
      <c r="A159">
        <v>158</v>
      </c>
      <c r="B159" t="s">
        <v>224</v>
      </c>
      <c r="C159" t="s">
        <v>225</v>
      </c>
      <c r="D159" t="str">
        <f t="shared" si="2"/>
        <v>GARBER - GARBER HS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36.433</v>
      </c>
      <c r="Q159">
        <v>-97.583600000000004</v>
      </c>
    </row>
    <row r="160" spans="1:17">
      <c r="A160">
        <v>159</v>
      </c>
      <c r="B160" t="s">
        <v>226</v>
      </c>
      <c r="C160" t="s">
        <v>227</v>
      </c>
      <c r="D160" t="str">
        <f t="shared" si="2"/>
        <v>GEARY - GEARY HS</v>
      </c>
      <c r="E160">
        <v>6</v>
      </c>
      <c r="F160">
        <v>2</v>
      </c>
      <c r="G160">
        <v>0</v>
      </c>
      <c r="H160">
        <v>4</v>
      </c>
      <c r="I160">
        <v>0</v>
      </c>
      <c r="J160">
        <v>0</v>
      </c>
      <c r="K160">
        <v>0</v>
      </c>
      <c r="L160">
        <v>0</v>
      </c>
      <c r="M160">
        <v>2</v>
      </c>
      <c r="N160">
        <v>4</v>
      </c>
      <c r="O160">
        <v>0</v>
      </c>
      <c r="P160">
        <v>35.628599999999999</v>
      </c>
      <c r="Q160">
        <v>-98.318700000000007</v>
      </c>
    </row>
    <row r="161" spans="1:17">
      <c r="A161">
        <v>160</v>
      </c>
      <c r="B161" t="s">
        <v>228</v>
      </c>
      <c r="C161" t="s">
        <v>229</v>
      </c>
      <c r="D161" t="str">
        <f t="shared" si="2"/>
        <v>GERONIMO - GERONIMO HS</v>
      </c>
      <c r="E161">
        <v>28</v>
      </c>
      <c r="F161">
        <v>13</v>
      </c>
      <c r="G161">
        <v>2</v>
      </c>
      <c r="H161">
        <v>7</v>
      </c>
      <c r="I161">
        <v>4</v>
      </c>
      <c r="J161">
        <v>0</v>
      </c>
      <c r="K161">
        <v>0</v>
      </c>
      <c r="L161">
        <v>2</v>
      </c>
      <c r="M161">
        <v>17</v>
      </c>
      <c r="N161">
        <v>11</v>
      </c>
      <c r="O161">
        <v>0</v>
      </c>
      <c r="P161">
        <v>34.484299999999998</v>
      </c>
      <c r="Q161">
        <v>-98.386499999999998</v>
      </c>
    </row>
    <row r="162" spans="1:17">
      <c r="A162">
        <v>161</v>
      </c>
      <c r="B162" t="s">
        <v>230</v>
      </c>
      <c r="C162" t="s">
        <v>231</v>
      </c>
      <c r="D162" t="str">
        <f t="shared" si="2"/>
        <v>GLENCOE - GLENCOE HS</v>
      </c>
      <c r="E162">
        <v>17</v>
      </c>
      <c r="F162">
        <v>10</v>
      </c>
      <c r="G162">
        <v>0</v>
      </c>
      <c r="H162">
        <v>7</v>
      </c>
      <c r="I162">
        <v>0</v>
      </c>
      <c r="J162">
        <v>0</v>
      </c>
      <c r="K162">
        <v>0</v>
      </c>
      <c r="L162">
        <v>0</v>
      </c>
      <c r="M162">
        <v>7</v>
      </c>
      <c r="N162">
        <v>10</v>
      </c>
      <c r="O162">
        <v>0</v>
      </c>
      <c r="P162">
        <v>36.230899999999998</v>
      </c>
      <c r="Q162">
        <v>-96.925299999999993</v>
      </c>
    </row>
    <row r="163" spans="1:17">
      <c r="A163">
        <v>162</v>
      </c>
      <c r="B163" t="s">
        <v>232</v>
      </c>
      <c r="C163" t="s">
        <v>233</v>
      </c>
      <c r="D163" t="str">
        <f t="shared" si="2"/>
        <v>GLENPOOL - GLENPOOL HS</v>
      </c>
      <c r="E163">
        <v>48</v>
      </c>
      <c r="F163">
        <v>28</v>
      </c>
      <c r="G163">
        <v>0</v>
      </c>
      <c r="H163">
        <v>4</v>
      </c>
      <c r="I163">
        <v>4</v>
      </c>
      <c r="J163">
        <v>2</v>
      </c>
      <c r="K163">
        <v>0</v>
      </c>
      <c r="L163">
        <v>10</v>
      </c>
      <c r="M163">
        <v>23</v>
      </c>
      <c r="N163">
        <v>25</v>
      </c>
      <c r="O163">
        <v>2</v>
      </c>
      <c r="P163">
        <v>35.954099999999997</v>
      </c>
      <c r="Q163">
        <v>-96.002399999999994</v>
      </c>
    </row>
    <row r="164" spans="1:17">
      <c r="A164">
        <v>163</v>
      </c>
      <c r="B164" t="s">
        <v>234</v>
      </c>
      <c r="C164" t="s">
        <v>235</v>
      </c>
      <c r="D164" t="str">
        <f t="shared" si="2"/>
        <v>GOODWELL - GOODWELL HS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36.596200000000003</v>
      </c>
      <c r="Q164">
        <v>-101.6317</v>
      </c>
    </row>
    <row r="165" spans="1:17">
      <c r="A165">
        <v>164</v>
      </c>
      <c r="B165" t="s">
        <v>236</v>
      </c>
      <c r="C165" t="s">
        <v>237</v>
      </c>
      <c r="D165" t="str">
        <f t="shared" si="2"/>
        <v>GORE - GORE HS</v>
      </c>
      <c r="E165">
        <v>17</v>
      </c>
      <c r="F165">
        <v>4</v>
      </c>
      <c r="G165">
        <v>0</v>
      </c>
      <c r="H165">
        <v>13</v>
      </c>
      <c r="I165">
        <v>0</v>
      </c>
      <c r="J165">
        <v>0</v>
      </c>
      <c r="K165">
        <v>0</v>
      </c>
      <c r="L165">
        <v>0</v>
      </c>
      <c r="M165">
        <v>4</v>
      </c>
      <c r="N165">
        <v>13</v>
      </c>
      <c r="O165">
        <v>0</v>
      </c>
      <c r="P165">
        <v>35.542000000000002</v>
      </c>
      <c r="Q165">
        <v>-95.124700000000004</v>
      </c>
    </row>
    <row r="166" spans="1:17">
      <c r="A166">
        <v>165</v>
      </c>
      <c r="B166" t="s">
        <v>238</v>
      </c>
      <c r="C166" t="s">
        <v>239</v>
      </c>
      <c r="D166" t="str">
        <f t="shared" si="2"/>
        <v>GRACEMONT - GRACEMONT HS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35.188800000000001</v>
      </c>
      <c r="Q166">
        <v>-98.256399999999999</v>
      </c>
    </row>
    <row r="167" spans="1:17">
      <c r="A167">
        <v>166</v>
      </c>
      <c r="B167" t="s">
        <v>240</v>
      </c>
      <c r="C167" t="s">
        <v>241</v>
      </c>
      <c r="D167" t="str">
        <f t="shared" si="2"/>
        <v>GRAHAM-DUSTIN - GRAHAM HS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35.337000000000003</v>
      </c>
      <c r="Q167">
        <v>-96.057400000000001</v>
      </c>
    </row>
    <row r="168" spans="1:17">
      <c r="A168">
        <v>167</v>
      </c>
      <c r="B168" t="s">
        <v>242</v>
      </c>
      <c r="C168" t="s">
        <v>243</v>
      </c>
      <c r="D168" t="str">
        <f t="shared" si="2"/>
        <v>GRANDFIELD - GRANDFIELD HS</v>
      </c>
      <c r="E168">
        <v>8</v>
      </c>
      <c r="F168">
        <v>2</v>
      </c>
      <c r="G168">
        <v>2</v>
      </c>
      <c r="H168">
        <v>0</v>
      </c>
      <c r="I168">
        <v>0</v>
      </c>
      <c r="J168">
        <v>0</v>
      </c>
      <c r="K168">
        <v>0</v>
      </c>
      <c r="L168">
        <v>4</v>
      </c>
      <c r="M168">
        <v>2</v>
      </c>
      <c r="N168">
        <v>6</v>
      </c>
      <c r="O168">
        <v>0</v>
      </c>
      <c r="P168">
        <v>34.229300000000002</v>
      </c>
      <c r="Q168">
        <v>-98.692400000000006</v>
      </c>
    </row>
    <row r="169" spans="1:17">
      <c r="A169">
        <v>168</v>
      </c>
      <c r="B169" t="s">
        <v>244</v>
      </c>
      <c r="C169" t="s">
        <v>245</v>
      </c>
      <c r="D169" t="str">
        <f t="shared" si="2"/>
        <v>GRANITE - GRANITE HS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34.964100000000002</v>
      </c>
      <c r="Q169">
        <v>-99.387500000000003</v>
      </c>
    </row>
    <row r="170" spans="1:17">
      <c r="A170">
        <v>169</v>
      </c>
      <c r="B170" t="s">
        <v>799</v>
      </c>
      <c r="C170" t="s">
        <v>800</v>
      </c>
      <c r="D170" t="str">
        <f t="shared" si="2"/>
        <v>GROVE - GROVE HS</v>
      </c>
      <c r="E170">
        <v>96</v>
      </c>
      <c r="F170">
        <v>61</v>
      </c>
      <c r="G170">
        <v>4</v>
      </c>
      <c r="H170">
        <v>25</v>
      </c>
      <c r="I170">
        <v>4</v>
      </c>
      <c r="J170">
        <v>2</v>
      </c>
      <c r="K170">
        <v>0</v>
      </c>
      <c r="L170">
        <v>0</v>
      </c>
      <c r="M170">
        <v>49</v>
      </c>
      <c r="N170">
        <v>47</v>
      </c>
      <c r="O170">
        <v>0</v>
      </c>
      <c r="P170">
        <v>36.598300000000002</v>
      </c>
      <c r="Q170">
        <v>-94.747500000000002</v>
      </c>
    </row>
    <row r="171" spans="1:17">
      <c r="A171">
        <v>170</v>
      </c>
      <c r="B171" t="s">
        <v>246</v>
      </c>
      <c r="C171" t="s">
        <v>657</v>
      </c>
      <c r="D171" t="str">
        <f t="shared" si="2"/>
        <v>GUTHRIE - GUTHRIE HS</v>
      </c>
      <c r="E171">
        <v>145</v>
      </c>
      <c r="F171">
        <v>106</v>
      </c>
      <c r="G171">
        <v>7</v>
      </c>
      <c r="H171">
        <v>10</v>
      </c>
      <c r="I171">
        <v>16</v>
      </c>
      <c r="J171">
        <v>2</v>
      </c>
      <c r="K171">
        <v>0</v>
      </c>
      <c r="L171">
        <v>4</v>
      </c>
      <c r="M171">
        <v>66</v>
      </c>
      <c r="N171">
        <v>79</v>
      </c>
      <c r="O171">
        <v>2</v>
      </c>
      <c r="P171">
        <v>35.8934</v>
      </c>
      <c r="Q171">
        <v>-97.421499999999995</v>
      </c>
    </row>
    <row r="172" spans="1:17">
      <c r="A172">
        <v>171</v>
      </c>
      <c r="B172" t="s">
        <v>247</v>
      </c>
      <c r="C172" t="s">
        <v>248</v>
      </c>
      <c r="D172" t="str">
        <f t="shared" si="2"/>
        <v>GUYMON - GUYMON HS</v>
      </c>
      <c r="E172">
        <v>25</v>
      </c>
      <c r="F172">
        <v>19</v>
      </c>
      <c r="G172">
        <v>4</v>
      </c>
      <c r="H172">
        <v>2</v>
      </c>
      <c r="I172">
        <v>0</v>
      </c>
      <c r="J172">
        <v>0</v>
      </c>
      <c r="K172">
        <v>0</v>
      </c>
      <c r="L172">
        <v>0</v>
      </c>
      <c r="M172">
        <v>10</v>
      </c>
      <c r="N172">
        <v>15</v>
      </c>
      <c r="O172">
        <v>0</v>
      </c>
      <c r="P172">
        <v>36.6995</v>
      </c>
      <c r="Q172">
        <v>-101.48820000000001</v>
      </c>
    </row>
    <row r="173" spans="1:17">
      <c r="A173">
        <v>172</v>
      </c>
      <c r="B173" t="s">
        <v>249</v>
      </c>
      <c r="C173" t="s">
        <v>250</v>
      </c>
      <c r="D173" t="str">
        <f t="shared" si="2"/>
        <v>HAILEYVILLE - HAILEYVILLE HS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34.851900000000001</v>
      </c>
      <c r="Q173">
        <v>-95.578800000000001</v>
      </c>
    </row>
    <row r="174" spans="1:17">
      <c r="A174">
        <v>173</v>
      </c>
      <c r="B174" t="s">
        <v>251</v>
      </c>
      <c r="C174" t="s">
        <v>252</v>
      </c>
      <c r="D174" t="str">
        <f t="shared" si="2"/>
        <v>HAMMON - HAMMON HS</v>
      </c>
      <c r="E174">
        <v>4</v>
      </c>
      <c r="F174">
        <v>2</v>
      </c>
      <c r="G174">
        <v>0</v>
      </c>
      <c r="H174">
        <v>2</v>
      </c>
      <c r="I174">
        <v>0</v>
      </c>
      <c r="J174">
        <v>0</v>
      </c>
      <c r="K174">
        <v>0</v>
      </c>
      <c r="L174">
        <v>0</v>
      </c>
      <c r="M174">
        <v>2</v>
      </c>
      <c r="N174">
        <v>2</v>
      </c>
      <c r="O174">
        <v>0</v>
      </c>
      <c r="P174">
        <v>35.629100000000001</v>
      </c>
      <c r="Q174">
        <v>-99.381699999999995</v>
      </c>
    </row>
    <row r="175" spans="1:17">
      <c r="A175">
        <v>174</v>
      </c>
      <c r="B175" t="s">
        <v>658</v>
      </c>
      <c r="C175" t="s">
        <v>659</v>
      </c>
      <c r="D175" t="str">
        <f t="shared" si="2"/>
        <v>HANNA - HANNA HS</v>
      </c>
      <c r="E175">
        <v>18</v>
      </c>
      <c r="F175">
        <v>7</v>
      </c>
      <c r="G175">
        <v>0</v>
      </c>
      <c r="H175">
        <v>7</v>
      </c>
      <c r="I175">
        <v>2</v>
      </c>
      <c r="J175">
        <v>2</v>
      </c>
      <c r="K175">
        <v>0</v>
      </c>
      <c r="L175">
        <v>0</v>
      </c>
      <c r="M175">
        <v>7</v>
      </c>
      <c r="N175">
        <v>11</v>
      </c>
      <c r="O175">
        <v>0</v>
      </c>
      <c r="P175">
        <v>35.204799999999999</v>
      </c>
      <c r="Q175">
        <v>-95.888300000000001</v>
      </c>
    </row>
    <row r="176" spans="1:17">
      <c r="A176">
        <v>175</v>
      </c>
      <c r="B176" t="s">
        <v>253</v>
      </c>
      <c r="C176" t="s">
        <v>254</v>
      </c>
      <c r="D176" t="str">
        <f t="shared" si="2"/>
        <v>HARDESTY - HARDESTY HS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36.614199999999997</v>
      </c>
      <c r="Q176">
        <v>-101.1949</v>
      </c>
    </row>
    <row r="177" spans="1:17">
      <c r="A177">
        <v>176</v>
      </c>
      <c r="B177" t="s">
        <v>820</v>
      </c>
      <c r="C177" t="s">
        <v>821</v>
      </c>
      <c r="D177" t="str">
        <f t="shared" si="2"/>
        <v>HARDING (CHARTER) - HARDING CHARTER PREPARATORY HS</v>
      </c>
      <c r="E177">
        <v>117</v>
      </c>
      <c r="F177">
        <v>52</v>
      </c>
      <c r="G177">
        <v>25</v>
      </c>
      <c r="H177">
        <v>2</v>
      </c>
      <c r="I177">
        <v>25</v>
      </c>
      <c r="J177">
        <v>7</v>
      </c>
      <c r="K177">
        <v>2</v>
      </c>
      <c r="L177">
        <v>4</v>
      </c>
      <c r="M177">
        <v>71</v>
      </c>
      <c r="N177">
        <v>46</v>
      </c>
      <c r="O177">
        <v>4</v>
      </c>
      <c r="P177">
        <v>35.503500000000003</v>
      </c>
      <c r="Q177">
        <v>-97.525599999999997</v>
      </c>
    </row>
    <row r="178" spans="1:17">
      <c r="A178">
        <v>177</v>
      </c>
      <c r="B178" t="s">
        <v>255</v>
      </c>
      <c r="C178" t="s">
        <v>256</v>
      </c>
      <c r="D178" t="str">
        <f t="shared" si="2"/>
        <v>HARDING FINE ARTS (CHARTER) - HARDING FINE ARTS ACADEMY</v>
      </c>
      <c r="E178">
        <v>48</v>
      </c>
      <c r="F178">
        <v>31</v>
      </c>
      <c r="G178">
        <v>5</v>
      </c>
      <c r="H178">
        <v>2</v>
      </c>
      <c r="I178">
        <v>8</v>
      </c>
      <c r="J178">
        <v>2</v>
      </c>
      <c r="K178">
        <v>0</v>
      </c>
      <c r="L178">
        <v>0</v>
      </c>
      <c r="M178">
        <v>2</v>
      </c>
      <c r="N178">
        <v>46</v>
      </c>
      <c r="O178">
        <v>2</v>
      </c>
      <c r="P178">
        <v>35.503500000000003</v>
      </c>
      <c r="Q178">
        <v>-97.525599999999997</v>
      </c>
    </row>
    <row r="179" spans="1:17">
      <c r="A179">
        <v>178</v>
      </c>
      <c r="B179" t="s">
        <v>257</v>
      </c>
      <c r="C179" t="s">
        <v>833</v>
      </c>
      <c r="D179" t="str">
        <f t="shared" si="2"/>
        <v>HARRAH - HARRAH HS</v>
      </c>
      <c r="E179">
        <v>85</v>
      </c>
      <c r="F179">
        <v>67</v>
      </c>
      <c r="G179">
        <v>7</v>
      </c>
      <c r="H179">
        <v>7</v>
      </c>
      <c r="I179">
        <v>0</v>
      </c>
      <c r="J179">
        <v>2</v>
      </c>
      <c r="K179">
        <v>0</v>
      </c>
      <c r="L179">
        <v>2</v>
      </c>
      <c r="M179">
        <v>41</v>
      </c>
      <c r="N179">
        <v>44</v>
      </c>
      <c r="O179">
        <v>0</v>
      </c>
      <c r="P179">
        <v>35.486899999999999</v>
      </c>
      <c r="Q179">
        <v>-97.170400000000001</v>
      </c>
    </row>
    <row r="180" spans="1:17">
      <c r="A180">
        <v>179</v>
      </c>
      <c r="B180" t="s">
        <v>258</v>
      </c>
      <c r="C180" t="s">
        <v>259</v>
      </c>
      <c r="D180" t="str">
        <f t="shared" si="2"/>
        <v>HARTSHORNE - HARTSHORNE HS</v>
      </c>
      <c r="E180">
        <v>20</v>
      </c>
      <c r="F180">
        <v>13</v>
      </c>
      <c r="G180">
        <v>0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10</v>
      </c>
      <c r="N180">
        <v>10</v>
      </c>
      <c r="O180">
        <v>0</v>
      </c>
      <c r="P180">
        <v>34.842300000000002</v>
      </c>
      <c r="Q180">
        <v>-95.5685</v>
      </c>
    </row>
    <row r="181" spans="1:17">
      <c r="A181">
        <v>180</v>
      </c>
      <c r="B181" t="s">
        <v>660</v>
      </c>
      <c r="C181" t="s">
        <v>661</v>
      </c>
      <c r="D181" t="str">
        <f t="shared" si="2"/>
        <v>HASKELL - HASKELL HS</v>
      </c>
      <c r="E181">
        <v>11</v>
      </c>
      <c r="F181">
        <v>5</v>
      </c>
      <c r="G181">
        <v>0</v>
      </c>
      <c r="H181">
        <v>4</v>
      </c>
      <c r="I181">
        <v>2</v>
      </c>
      <c r="J181">
        <v>0</v>
      </c>
      <c r="K181">
        <v>0</v>
      </c>
      <c r="L181">
        <v>0</v>
      </c>
      <c r="M181">
        <v>7</v>
      </c>
      <c r="N181">
        <v>4</v>
      </c>
      <c r="O181">
        <v>0</v>
      </c>
      <c r="P181">
        <v>35.825800000000001</v>
      </c>
      <c r="Q181">
        <v>-95.685100000000006</v>
      </c>
    </row>
    <row r="182" spans="1:17">
      <c r="A182">
        <v>181</v>
      </c>
      <c r="B182" t="s">
        <v>260</v>
      </c>
      <c r="C182" t="s">
        <v>261</v>
      </c>
      <c r="D182" t="str">
        <f t="shared" si="2"/>
        <v>HAWORTH - HAWORTH HS</v>
      </c>
      <c r="E182">
        <v>14</v>
      </c>
      <c r="F182">
        <v>4</v>
      </c>
      <c r="G182">
        <v>2</v>
      </c>
      <c r="H182">
        <v>4</v>
      </c>
      <c r="I182">
        <v>4</v>
      </c>
      <c r="J182">
        <v>0</v>
      </c>
      <c r="K182">
        <v>0</v>
      </c>
      <c r="L182">
        <v>0</v>
      </c>
      <c r="M182">
        <v>8</v>
      </c>
      <c r="N182">
        <v>6</v>
      </c>
      <c r="O182">
        <v>0</v>
      </c>
      <c r="P182">
        <v>33.847900000000003</v>
      </c>
      <c r="Q182">
        <v>-94.652600000000007</v>
      </c>
    </row>
    <row r="183" spans="1:17">
      <c r="A183">
        <v>182</v>
      </c>
      <c r="B183" t="s">
        <v>262</v>
      </c>
      <c r="C183" t="s">
        <v>263</v>
      </c>
      <c r="D183" t="str">
        <f t="shared" si="2"/>
        <v>HEALDTON - HEALDTON HS</v>
      </c>
      <c r="E183">
        <v>13</v>
      </c>
      <c r="F183">
        <v>7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4</v>
      </c>
      <c r="M183">
        <v>4</v>
      </c>
      <c r="N183">
        <v>9</v>
      </c>
      <c r="O183">
        <v>0</v>
      </c>
      <c r="P183">
        <v>34.230600000000003</v>
      </c>
      <c r="Q183">
        <v>-97.488299999999995</v>
      </c>
    </row>
    <row r="184" spans="1:17">
      <c r="A184">
        <v>183</v>
      </c>
      <c r="B184" t="s">
        <v>264</v>
      </c>
      <c r="C184" t="s">
        <v>265</v>
      </c>
      <c r="D184" t="str">
        <f t="shared" si="2"/>
        <v>HEAVENER - HEAVENER HS</v>
      </c>
      <c r="E184">
        <v>9</v>
      </c>
      <c r="F184">
        <v>2</v>
      </c>
      <c r="G184">
        <v>0</v>
      </c>
      <c r="H184">
        <v>7</v>
      </c>
      <c r="I184">
        <v>0</v>
      </c>
      <c r="J184">
        <v>0</v>
      </c>
      <c r="K184">
        <v>0</v>
      </c>
      <c r="L184">
        <v>0</v>
      </c>
      <c r="M184">
        <v>4</v>
      </c>
      <c r="N184">
        <v>5</v>
      </c>
      <c r="O184">
        <v>0</v>
      </c>
      <c r="P184">
        <v>34.886899999999997</v>
      </c>
      <c r="Q184">
        <v>-94.597099999999998</v>
      </c>
    </row>
    <row r="185" spans="1:17">
      <c r="A185">
        <v>184</v>
      </c>
      <c r="B185" t="s">
        <v>662</v>
      </c>
      <c r="C185" t="s">
        <v>663</v>
      </c>
      <c r="D185" t="str">
        <f t="shared" si="2"/>
        <v>HENNESSEY - HENNESSEY HS</v>
      </c>
      <c r="E185">
        <v>46</v>
      </c>
      <c r="F185">
        <v>28</v>
      </c>
      <c r="G185">
        <v>16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21</v>
      </c>
      <c r="N185">
        <v>25</v>
      </c>
      <c r="O185">
        <v>2</v>
      </c>
      <c r="P185">
        <v>36.109900000000003</v>
      </c>
      <c r="Q185">
        <v>-97.891099999999994</v>
      </c>
    </row>
    <row r="186" spans="1:17">
      <c r="A186">
        <v>185</v>
      </c>
      <c r="B186" t="s">
        <v>266</v>
      </c>
      <c r="C186" t="s">
        <v>267</v>
      </c>
      <c r="D186" t="str">
        <f t="shared" si="2"/>
        <v>HENRYETTA - HENRYETTA HS</v>
      </c>
      <c r="E186">
        <v>42</v>
      </c>
      <c r="F186">
        <v>25</v>
      </c>
      <c r="G186">
        <v>2</v>
      </c>
      <c r="H186">
        <v>13</v>
      </c>
      <c r="I186">
        <v>0</v>
      </c>
      <c r="J186">
        <v>2</v>
      </c>
      <c r="K186">
        <v>0</v>
      </c>
      <c r="L186">
        <v>0</v>
      </c>
      <c r="M186">
        <v>27</v>
      </c>
      <c r="N186">
        <v>15</v>
      </c>
      <c r="O186">
        <v>0</v>
      </c>
      <c r="P186">
        <v>35.445099999999996</v>
      </c>
      <c r="Q186">
        <v>-96.006299999999996</v>
      </c>
    </row>
    <row r="187" spans="1:17">
      <c r="A187">
        <v>186</v>
      </c>
      <c r="B187" t="s">
        <v>268</v>
      </c>
      <c r="C187" t="s">
        <v>269</v>
      </c>
      <c r="D187" t="str">
        <f t="shared" si="2"/>
        <v>HILLDALE - HILLDALE HS</v>
      </c>
      <c r="E187">
        <v>62</v>
      </c>
      <c r="F187">
        <v>25</v>
      </c>
      <c r="G187">
        <v>0</v>
      </c>
      <c r="H187">
        <v>28</v>
      </c>
      <c r="I187">
        <v>2</v>
      </c>
      <c r="J187">
        <v>7</v>
      </c>
      <c r="K187">
        <v>0</v>
      </c>
      <c r="L187">
        <v>0</v>
      </c>
      <c r="M187">
        <v>21</v>
      </c>
      <c r="N187">
        <v>41</v>
      </c>
      <c r="O187">
        <v>16</v>
      </c>
      <c r="P187">
        <v>35.697499999999998</v>
      </c>
      <c r="Q187">
        <v>-95.369299999999996</v>
      </c>
    </row>
    <row r="188" spans="1:17">
      <c r="A188">
        <v>187</v>
      </c>
      <c r="B188" t="s">
        <v>270</v>
      </c>
      <c r="C188" t="s">
        <v>271</v>
      </c>
      <c r="D188" t="str">
        <f t="shared" si="2"/>
        <v>HINTON - HINTON HS</v>
      </c>
      <c r="E188">
        <v>27</v>
      </c>
      <c r="F188">
        <v>13</v>
      </c>
      <c r="G188">
        <v>10</v>
      </c>
      <c r="H188">
        <v>4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12</v>
      </c>
      <c r="O188">
        <v>0</v>
      </c>
      <c r="P188">
        <v>35.474499999999999</v>
      </c>
      <c r="Q188">
        <v>-98.355800000000002</v>
      </c>
    </row>
    <row r="189" spans="1:17">
      <c r="A189">
        <v>188</v>
      </c>
      <c r="B189" t="s">
        <v>862</v>
      </c>
      <c r="C189" t="s">
        <v>863</v>
      </c>
      <c r="D189" t="str">
        <f t="shared" si="2"/>
        <v>HOBART - HOBART HS</v>
      </c>
      <c r="E189">
        <v>25</v>
      </c>
      <c r="F189">
        <v>13</v>
      </c>
      <c r="G189">
        <v>4</v>
      </c>
      <c r="H189">
        <v>2</v>
      </c>
      <c r="I189">
        <v>4</v>
      </c>
      <c r="J189">
        <v>0</v>
      </c>
      <c r="K189">
        <v>0</v>
      </c>
      <c r="L189">
        <v>2</v>
      </c>
      <c r="M189">
        <v>11</v>
      </c>
      <c r="N189">
        <v>14</v>
      </c>
      <c r="O189">
        <v>0</v>
      </c>
      <c r="P189">
        <v>35.032800000000002</v>
      </c>
      <c r="Q189">
        <v>-99.090999999999994</v>
      </c>
    </row>
    <row r="190" spans="1:17">
      <c r="A190">
        <v>189</v>
      </c>
      <c r="B190" t="s">
        <v>272</v>
      </c>
      <c r="C190" t="s">
        <v>273</v>
      </c>
      <c r="D190" t="str">
        <f t="shared" si="2"/>
        <v>HOLDENVILLE - HOLDENVILLE HS</v>
      </c>
      <c r="E190">
        <v>33</v>
      </c>
      <c r="F190">
        <v>13</v>
      </c>
      <c r="G190">
        <v>2</v>
      </c>
      <c r="H190">
        <v>16</v>
      </c>
      <c r="I190">
        <v>2</v>
      </c>
      <c r="J190">
        <v>0</v>
      </c>
      <c r="K190">
        <v>0</v>
      </c>
      <c r="L190">
        <v>0</v>
      </c>
      <c r="M190">
        <v>12</v>
      </c>
      <c r="N190">
        <v>21</v>
      </c>
      <c r="O190">
        <v>0</v>
      </c>
      <c r="P190">
        <v>35.085599999999999</v>
      </c>
      <c r="Q190">
        <v>-96.383600000000001</v>
      </c>
    </row>
    <row r="191" spans="1:17">
      <c r="A191">
        <v>190</v>
      </c>
      <c r="B191" t="s">
        <v>274</v>
      </c>
      <c r="C191" t="s">
        <v>275</v>
      </c>
      <c r="D191" t="str">
        <f t="shared" si="2"/>
        <v>HOLLIS - HOLLIS HS</v>
      </c>
      <c r="E191">
        <v>18</v>
      </c>
      <c r="F191">
        <v>10</v>
      </c>
      <c r="G191">
        <v>4</v>
      </c>
      <c r="H191">
        <v>0</v>
      </c>
      <c r="I191">
        <v>4</v>
      </c>
      <c r="J191">
        <v>0</v>
      </c>
      <c r="K191">
        <v>0</v>
      </c>
      <c r="L191">
        <v>0</v>
      </c>
      <c r="M191">
        <v>9</v>
      </c>
      <c r="N191">
        <v>9</v>
      </c>
      <c r="O191">
        <v>0</v>
      </c>
      <c r="P191">
        <v>34.685600000000001</v>
      </c>
      <c r="Q191">
        <v>-99.918099999999995</v>
      </c>
    </row>
    <row r="192" spans="1:17">
      <c r="A192">
        <v>191</v>
      </c>
      <c r="B192" t="s">
        <v>664</v>
      </c>
      <c r="C192" t="s">
        <v>665</v>
      </c>
      <c r="D192" t="str">
        <f t="shared" si="2"/>
        <v>HOMINY - HOMINY HS</v>
      </c>
      <c r="E192">
        <v>17</v>
      </c>
      <c r="F192">
        <v>7</v>
      </c>
      <c r="G192">
        <v>0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7</v>
      </c>
      <c r="N192">
        <v>10</v>
      </c>
      <c r="O192">
        <v>0</v>
      </c>
      <c r="P192">
        <v>36.419899999999998</v>
      </c>
      <c r="Q192">
        <v>-96.389399999999995</v>
      </c>
    </row>
    <row r="193" spans="1:17">
      <c r="A193">
        <v>192</v>
      </c>
      <c r="B193" t="s">
        <v>276</v>
      </c>
      <c r="C193" t="s">
        <v>277</v>
      </c>
      <c r="D193" t="str">
        <f t="shared" si="2"/>
        <v>HOOKER - HOOKER HS</v>
      </c>
      <c r="E193">
        <v>16</v>
      </c>
      <c r="F193">
        <v>7</v>
      </c>
      <c r="G193">
        <v>7</v>
      </c>
      <c r="H193">
        <v>0</v>
      </c>
      <c r="I193">
        <v>2</v>
      </c>
      <c r="J193">
        <v>0</v>
      </c>
      <c r="K193">
        <v>0</v>
      </c>
      <c r="L193">
        <v>0</v>
      </c>
      <c r="M193">
        <v>9</v>
      </c>
      <c r="N193">
        <v>7</v>
      </c>
      <c r="O193">
        <v>0</v>
      </c>
      <c r="P193">
        <v>36.757199999999997</v>
      </c>
      <c r="Q193">
        <v>-101.0763</v>
      </c>
    </row>
    <row r="194" spans="1:17">
      <c r="A194">
        <v>193</v>
      </c>
      <c r="B194" t="s">
        <v>278</v>
      </c>
      <c r="C194" t="s">
        <v>279</v>
      </c>
      <c r="D194" t="str">
        <f t="shared" si="2"/>
        <v>HOWE - HOWE HS</v>
      </c>
      <c r="E194">
        <v>12</v>
      </c>
      <c r="F194">
        <v>4</v>
      </c>
      <c r="G194">
        <v>4</v>
      </c>
      <c r="H194">
        <v>2</v>
      </c>
      <c r="I194">
        <v>0</v>
      </c>
      <c r="J194">
        <v>2</v>
      </c>
      <c r="K194">
        <v>0</v>
      </c>
      <c r="L194">
        <v>0</v>
      </c>
      <c r="M194">
        <v>6</v>
      </c>
      <c r="N194">
        <v>6</v>
      </c>
      <c r="O194">
        <v>0</v>
      </c>
      <c r="P194">
        <v>34.954599999999999</v>
      </c>
      <c r="Q194">
        <v>-94.636600000000001</v>
      </c>
    </row>
    <row r="195" spans="1:17">
      <c r="A195">
        <v>194</v>
      </c>
      <c r="B195" t="s">
        <v>280</v>
      </c>
      <c r="C195" t="s">
        <v>281</v>
      </c>
      <c r="D195" t="str">
        <f t="shared" ref="D195:D258" si="3">B195&amp;" - "&amp;C195</f>
        <v>HUGO - HUGO HS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34.015000000000001</v>
      </c>
      <c r="Q195">
        <v>-95.510999999999996</v>
      </c>
    </row>
    <row r="196" spans="1:17">
      <c r="A196">
        <v>195</v>
      </c>
      <c r="B196" t="s">
        <v>282</v>
      </c>
      <c r="C196" t="s">
        <v>283</v>
      </c>
      <c r="D196" t="str">
        <f t="shared" si="3"/>
        <v>HULBERT - HULBERT JR-SR HS (SR)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35.930999999999997</v>
      </c>
      <c r="Q196">
        <v>-95.145399999999995</v>
      </c>
    </row>
    <row r="197" spans="1:17">
      <c r="A197">
        <v>196</v>
      </c>
      <c r="B197" t="s">
        <v>284</v>
      </c>
      <c r="C197" t="s">
        <v>285</v>
      </c>
      <c r="D197" t="str">
        <f t="shared" si="3"/>
        <v>HYDRO-EAKLY - HYDRO-EAKLY HS</v>
      </c>
      <c r="E197">
        <v>22</v>
      </c>
      <c r="F197">
        <v>16</v>
      </c>
      <c r="G197">
        <v>2</v>
      </c>
      <c r="H197">
        <v>4</v>
      </c>
      <c r="I197">
        <v>0</v>
      </c>
      <c r="J197">
        <v>0</v>
      </c>
      <c r="K197">
        <v>0</v>
      </c>
      <c r="L197">
        <v>0</v>
      </c>
      <c r="M197">
        <v>9</v>
      </c>
      <c r="N197">
        <v>13</v>
      </c>
      <c r="O197">
        <v>2</v>
      </c>
      <c r="P197">
        <v>35.551600000000001</v>
      </c>
      <c r="Q197">
        <v>-98.576499999999996</v>
      </c>
    </row>
    <row r="198" spans="1:17">
      <c r="A198">
        <v>197</v>
      </c>
      <c r="B198" t="s">
        <v>801</v>
      </c>
      <c r="C198" t="s">
        <v>802</v>
      </c>
      <c r="D198" t="str">
        <f t="shared" si="3"/>
        <v>IDABEL - IDABEL HS</v>
      </c>
      <c r="E198">
        <v>43</v>
      </c>
      <c r="F198">
        <v>13</v>
      </c>
      <c r="G198">
        <v>7</v>
      </c>
      <c r="H198">
        <v>7</v>
      </c>
      <c r="I198">
        <v>7</v>
      </c>
      <c r="J198">
        <v>2</v>
      </c>
      <c r="K198">
        <v>0</v>
      </c>
      <c r="L198">
        <v>7</v>
      </c>
      <c r="M198">
        <v>22</v>
      </c>
      <c r="N198">
        <v>21</v>
      </c>
      <c r="O198">
        <v>4</v>
      </c>
      <c r="P198">
        <v>33.882800000000003</v>
      </c>
      <c r="Q198">
        <v>-94.8155</v>
      </c>
    </row>
    <row r="199" spans="1:17">
      <c r="A199">
        <v>198</v>
      </c>
      <c r="B199" t="s">
        <v>286</v>
      </c>
      <c r="C199" t="s">
        <v>287</v>
      </c>
      <c r="D199" t="str">
        <f t="shared" si="3"/>
        <v>INDIAHOMA - INDIAHOMA HS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34.618899999999996</v>
      </c>
      <c r="Q199">
        <v>-98.754300000000001</v>
      </c>
    </row>
    <row r="200" spans="1:17">
      <c r="A200">
        <v>199</v>
      </c>
      <c r="B200" t="s">
        <v>288</v>
      </c>
      <c r="C200" t="s">
        <v>289</v>
      </c>
      <c r="D200" t="str">
        <f t="shared" si="3"/>
        <v>INDIANOLA - INDIANOLA HS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35.165900000000001</v>
      </c>
      <c r="Q200">
        <v>-95.748999999999995</v>
      </c>
    </row>
    <row r="201" spans="1:17">
      <c r="A201">
        <v>200</v>
      </c>
      <c r="B201" t="s">
        <v>666</v>
      </c>
      <c r="C201" t="s">
        <v>667</v>
      </c>
      <c r="D201" t="str">
        <f t="shared" si="3"/>
        <v>INOLA - INOLA HS</v>
      </c>
      <c r="E201">
        <v>29</v>
      </c>
      <c r="F201">
        <v>19</v>
      </c>
      <c r="G201">
        <v>4</v>
      </c>
      <c r="H201">
        <v>4</v>
      </c>
      <c r="I201">
        <v>0</v>
      </c>
      <c r="J201">
        <v>2</v>
      </c>
      <c r="K201">
        <v>0</v>
      </c>
      <c r="L201">
        <v>0</v>
      </c>
      <c r="M201">
        <v>15</v>
      </c>
      <c r="N201">
        <v>14</v>
      </c>
      <c r="O201">
        <v>0</v>
      </c>
      <c r="P201">
        <v>36.158900000000003</v>
      </c>
      <c r="Q201">
        <v>-95.504999999999995</v>
      </c>
    </row>
    <row r="202" spans="1:17">
      <c r="A202">
        <v>201</v>
      </c>
      <c r="B202" t="s">
        <v>290</v>
      </c>
      <c r="C202" t="s">
        <v>291</v>
      </c>
      <c r="D202" t="str">
        <f t="shared" si="3"/>
        <v>JAY - JAY HS</v>
      </c>
      <c r="E202">
        <v>57</v>
      </c>
      <c r="F202">
        <v>19</v>
      </c>
      <c r="G202">
        <v>2</v>
      </c>
      <c r="H202">
        <v>16</v>
      </c>
      <c r="I202">
        <v>0</v>
      </c>
      <c r="J202">
        <v>7</v>
      </c>
      <c r="K202">
        <v>0</v>
      </c>
      <c r="L202">
        <v>13</v>
      </c>
      <c r="M202">
        <v>23</v>
      </c>
      <c r="N202">
        <v>34</v>
      </c>
      <c r="O202">
        <v>0</v>
      </c>
      <c r="P202">
        <v>36.429600000000001</v>
      </c>
      <c r="Q202">
        <v>-94.787099999999995</v>
      </c>
    </row>
    <row r="203" spans="1:17">
      <c r="A203">
        <v>202</v>
      </c>
      <c r="B203" t="s">
        <v>851</v>
      </c>
      <c r="C203" t="s">
        <v>852</v>
      </c>
      <c r="D203" t="str">
        <f t="shared" si="3"/>
        <v>JENKS - JENKS HS</v>
      </c>
      <c r="E203">
        <v>266</v>
      </c>
      <c r="F203">
        <v>193</v>
      </c>
      <c r="G203">
        <v>13</v>
      </c>
      <c r="H203">
        <v>22</v>
      </c>
      <c r="I203">
        <v>19</v>
      </c>
      <c r="J203">
        <v>19</v>
      </c>
      <c r="K203">
        <v>0</v>
      </c>
      <c r="L203">
        <v>0</v>
      </c>
      <c r="M203">
        <v>127</v>
      </c>
      <c r="N203">
        <v>139</v>
      </c>
      <c r="O203">
        <v>7</v>
      </c>
      <c r="P203">
        <v>36.027200000000001</v>
      </c>
      <c r="Q203">
        <v>-95.970699999999994</v>
      </c>
    </row>
    <row r="204" spans="1:17">
      <c r="A204">
        <v>203</v>
      </c>
      <c r="B204" t="s">
        <v>668</v>
      </c>
      <c r="C204" t="s">
        <v>669</v>
      </c>
      <c r="D204" t="str">
        <f t="shared" si="3"/>
        <v>JONES - JONES HS</v>
      </c>
      <c r="E204">
        <v>24</v>
      </c>
      <c r="F204">
        <v>22</v>
      </c>
      <c r="G204">
        <v>0</v>
      </c>
      <c r="H204">
        <v>0</v>
      </c>
      <c r="I204">
        <v>0</v>
      </c>
      <c r="J204">
        <v>2</v>
      </c>
      <c r="K204">
        <v>0</v>
      </c>
      <c r="L204">
        <v>0</v>
      </c>
      <c r="M204">
        <v>13</v>
      </c>
      <c r="N204">
        <v>11</v>
      </c>
      <c r="O204">
        <v>0</v>
      </c>
      <c r="P204">
        <v>35.580100000000002</v>
      </c>
      <c r="Q204">
        <v>-97.3005</v>
      </c>
    </row>
    <row r="205" spans="1:17">
      <c r="A205">
        <v>204</v>
      </c>
      <c r="B205" t="s">
        <v>670</v>
      </c>
      <c r="C205" t="s">
        <v>671</v>
      </c>
      <c r="D205" t="str">
        <f t="shared" si="3"/>
        <v>KANSAS - KANSAS HS</v>
      </c>
      <c r="E205">
        <v>20</v>
      </c>
      <c r="F205">
        <v>10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10</v>
      </c>
      <c r="N205">
        <v>10</v>
      </c>
      <c r="O205">
        <v>0</v>
      </c>
      <c r="P205">
        <v>36.212499999999999</v>
      </c>
      <c r="Q205">
        <v>-94.8048</v>
      </c>
    </row>
    <row r="206" spans="1:17">
      <c r="A206">
        <v>205</v>
      </c>
      <c r="B206" t="s">
        <v>292</v>
      </c>
      <c r="C206" t="s">
        <v>293</v>
      </c>
      <c r="D206" t="str">
        <f t="shared" si="3"/>
        <v>KELLYVILLE - KELLYVILLE HS</v>
      </c>
      <c r="E206">
        <v>22</v>
      </c>
      <c r="F206">
        <v>16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2</v>
      </c>
      <c r="M206">
        <v>10</v>
      </c>
      <c r="N206">
        <v>12</v>
      </c>
      <c r="O206">
        <v>0</v>
      </c>
      <c r="P206">
        <v>35.948399999999999</v>
      </c>
      <c r="Q206">
        <v>-96.208200000000005</v>
      </c>
    </row>
    <row r="207" spans="1:17">
      <c r="A207">
        <v>206</v>
      </c>
      <c r="B207" t="s">
        <v>294</v>
      </c>
      <c r="C207" t="s">
        <v>295</v>
      </c>
      <c r="D207" t="str">
        <f t="shared" si="3"/>
        <v>KEOTA - KEOTA HS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35.2577</v>
      </c>
      <c r="Q207">
        <v>-94.920900000000003</v>
      </c>
    </row>
    <row r="208" spans="1:17">
      <c r="A208">
        <v>207</v>
      </c>
      <c r="B208" t="s">
        <v>672</v>
      </c>
      <c r="C208" t="s">
        <v>673</v>
      </c>
      <c r="D208" t="str">
        <f t="shared" si="3"/>
        <v>KETCHUM - KETCHUM HS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36.525799999999997</v>
      </c>
      <c r="Q208">
        <v>-95.017899999999997</v>
      </c>
    </row>
    <row r="209" spans="1:17">
      <c r="A209">
        <v>208</v>
      </c>
      <c r="B209" t="s">
        <v>296</v>
      </c>
      <c r="C209" t="s">
        <v>297</v>
      </c>
      <c r="D209" t="str">
        <f t="shared" si="3"/>
        <v>KEYES - KEYES HS</v>
      </c>
      <c r="E209">
        <v>8</v>
      </c>
      <c r="F209">
        <v>4</v>
      </c>
      <c r="G209">
        <v>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4</v>
      </c>
      <c r="N209">
        <v>4</v>
      </c>
      <c r="O209">
        <v>0</v>
      </c>
      <c r="P209">
        <v>36.808599999999998</v>
      </c>
      <c r="Q209">
        <v>-102.2559</v>
      </c>
    </row>
    <row r="210" spans="1:17">
      <c r="A210">
        <v>209</v>
      </c>
      <c r="B210" t="s">
        <v>298</v>
      </c>
      <c r="C210" t="s">
        <v>299</v>
      </c>
      <c r="D210" t="str">
        <f t="shared" si="3"/>
        <v>KEYS - KEYS HS</v>
      </c>
      <c r="E210">
        <v>29</v>
      </c>
      <c r="F210">
        <v>10</v>
      </c>
      <c r="G210">
        <v>0</v>
      </c>
      <c r="H210">
        <v>19</v>
      </c>
      <c r="I210">
        <v>0</v>
      </c>
      <c r="J210">
        <v>0</v>
      </c>
      <c r="K210">
        <v>0</v>
      </c>
      <c r="L210">
        <v>0</v>
      </c>
      <c r="M210">
        <v>13</v>
      </c>
      <c r="N210">
        <v>16</v>
      </c>
      <c r="O210">
        <v>0</v>
      </c>
      <c r="P210">
        <v>35.790100000000002</v>
      </c>
      <c r="Q210">
        <v>-94.965699999999998</v>
      </c>
    </row>
    <row r="211" spans="1:17">
      <c r="A211">
        <v>210</v>
      </c>
      <c r="B211" t="s">
        <v>674</v>
      </c>
      <c r="C211" t="s">
        <v>675</v>
      </c>
      <c r="D211" t="str">
        <f t="shared" si="3"/>
        <v>KIEFER - KIEFER HS</v>
      </c>
      <c r="E211">
        <v>5</v>
      </c>
      <c r="F211">
        <v>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5</v>
      </c>
      <c r="N211">
        <v>0</v>
      </c>
      <c r="O211">
        <v>0</v>
      </c>
      <c r="P211">
        <v>35.943800000000003</v>
      </c>
      <c r="Q211">
        <v>-96.043599999999998</v>
      </c>
    </row>
    <row r="212" spans="1:17">
      <c r="A212">
        <v>211</v>
      </c>
      <c r="B212" t="s">
        <v>676</v>
      </c>
      <c r="C212" t="s">
        <v>677</v>
      </c>
      <c r="D212" t="str">
        <f t="shared" si="3"/>
        <v>KINGFISHER - KINGFISHER HS</v>
      </c>
      <c r="E212">
        <v>47</v>
      </c>
      <c r="F212">
        <v>25</v>
      </c>
      <c r="G212">
        <v>4</v>
      </c>
      <c r="H212">
        <v>16</v>
      </c>
      <c r="I212">
        <v>2</v>
      </c>
      <c r="J212">
        <v>0</v>
      </c>
      <c r="K212">
        <v>0</v>
      </c>
      <c r="L212">
        <v>0</v>
      </c>
      <c r="M212">
        <v>35</v>
      </c>
      <c r="N212">
        <v>12</v>
      </c>
      <c r="O212">
        <v>0</v>
      </c>
      <c r="P212">
        <v>35.8553</v>
      </c>
      <c r="Q212">
        <v>-97.937399999999997</v>
      </c>
    </row>
    <row r="213" spans="1:17">
      <c r="A213">
        <v>212</v>
      </c>
      <c r="B213" t="s">
        <v>678</v>
      </c>
      <c r="C213" t="s">
        <v>679</v>
      </c>
      <c r="D213" t="str">
        <f t="shared" si="3"/>
        <v>KINGSTON - KINGSTON HS</v>
      </c>
      <c r="E213">
        <v>19</v>
      </c>
      <c r="F213">
        <v>10</v>
      </c>
      <c r="G213">
        <v>2</v>
      </c>
      <c r="H213">
        <v>7</v>
      </c>
      <c r="I213">
        <v>0</v>
      </c>
      <c r="J213">
        <v>0</v>
      </c>
      <c r="K213">
        <v>0</v>
      </c>
      <c r="L213">
        <v>0</v>
      </c>
      <c r="M213">
        <v>6</v>
      </c>
      <c r="N213">
        <v>13</v>
      </c>
      <c r="O213">
        <v>0</v>
      </c>
      <c r="P213">
        <v>34.0015</v>
      </c>
      <c r="Q213">
        <v>-96.713700000000003</v>
      </c>
    </row>
    <row r="214" spans="1:17">
      <c r="A214">
        <v>213</v>
      </c>
      <c r="B214" t="s">
        <v>300</v>
      </c>
      <c r="C214" t="s">
        <v>301</v>
      </c>
      <c r="D214" t="str">
        <f t="shared" si="3"/>
        <v>KINTA - KINTA HS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35.121499999999997</v>
      </c>
      <c r="Q214">
        <v>-95.236500000000007</v>
      </c>
    </row>
    <row r="215" spans="1:17">
      <c r="A215">
        <v>214</v>
      </c>
      <c r="B215" t="s">
        <v>302</v>
      </c>
      <c r="C215" t="s">
        <v>303</v>
      </c>
      <c r="D215" t="str">
        <f t="shared" si="3"/>
        <v>KIOWA - KIOWA HS</v>
      </c>
      <c r="E215">
        <v>20</v>
      </c>
      <c r="F215">
        <v>10</v>
      </c>
      <c r="G215">
        <v>0</v>
      </c>
      <c r="H215">
        <v>10</v>
      </c>
      <c r="I215">
        <v>0</v>
      </c>
      <c r="J215">
        <v>0</v>
      </c>
      <c r="K215">
        <v>0</v>
      </c>
      <c r="L215">
        <v>0</v>
      </c>
      <c r="M215">
        <v>10</v>
      </c>
      <c r="N215">
        <v>10</v>
      </c>
      <c r="O215">
        <v>0</v>
      </c>
      <c r="P215">
        <v>34.719499999999996</v>
      </c>
      <c r="Q215">
        <v>-95.895399999999995</v>
      </c>
    </row>
    <row r="216" spans="1:17">
      <c r="A216">
        <v>215</v>
      </c>
      <c r="B216" t="s">
        <v>304</v>
      </c>
      <c r="C216" t="s">
        <v>305</v>
      </c>
      <c r="D216" t="str">
        <f t="shared" si="3"/>
        <v>KONAWA - KONAWA HS</v>
      </c>
      <c r="E216">
        <v>23</v>
      </c>
      <c r="F216">
        <v>19</v>
      </c>
      <c r="G216">
        <v>0</v>
      </c>
      <c r="H216">
        <v>4</v>
      </c>
      <c r="I216">
        <v>0</v>
      </c>
      <c r="J216">
        <v>0</v>
      </c>
      <c r="K216">
        <v>0</v>
      </c>
      <c r="L216">
        <v>0</v>
      </c>
      <c r="M216">
        <v>13</v>
      </c>
      <c r="N216">
        <v>10</v>
      </c>
      <c r="O216">
        <v>0</v>
      </c>
      <c r="P216">
        <v>34.957500000000003</v>
      </c>
      <c r="Q216">
        <v>-96.762100000000004</v>
      </c>
    </row>
    <row r="217" spans="1:17">
      <c r="A217">
        <v>216</v>
      </c>
      <c r="B217" t="s">
        <v>680</v>
      </c>
      <c r="C217" t="s">
        <v>681</v>
      </c>
      <c r="D217" t="str">
        <f t="shared" si="3"/>
        <v>KREMLIN-HILLSDALE - KREMLIN-HILLSDALE HS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36.544499999999999</v>
      </c>
      <c r="Q217">
        <v>-97.830100000000002</v>
      </c>
    </row>
    <row r="218" spans="1:17">
      <c r="A218">
        <v>217</v>
      </c>
      <c r="B218" t="s">
        <v>682</v>
      </c>
      <c r="C218" t="s">
        <v>683</v>
      </c>
      <c r="D218" t="str">
        <f t="shared" si="3"/>
        <v>LATTA - LATTA HS</v>
      </c>
      <c r="E218">
        <v>11</v>
      </c>
      <c r="F218">
        <v>4</v>
      </c>
      <c r="G218">
        <v>0</v>
      </c>
      <c r="H218">
        <v>5</v>
      </c>
      <c r="I218">
        <v>0</v>
      </c>
      <c r="J218">
        <v>2</v>
      </c>
      <c r="K218">
        <v>0</v>
      </c>
      <c r="L218">
        <v>0</v>
      </c>
      <c r="M218">
        <v>2</v>
      </c>
      <c r="N218">
        <v>9</v>
      </c>
      <c r="O218">
        <v>0</v>
      </c>
      <c r="P218">
        <v>34.752400000000002</v>
      </c>
      <c r="Q218">
        <v>-96.706000000000003</v>
      </c>
    </row>
    <row r="219" spans="1:17">
      <c r="A219">
        <v>218</v>
      </c>
      <c r="B219" t="s">
        <v>306</v>
      </c>
      <c r="C219" t="s">
        <v>307</v>
      </c>
      <c r="D219" t="str">
        <f t="shared" si="3"/>
        <v>LAVERNE - LAVERNE HS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36.709200000000003</v>
      </c>
      <c r="Q219">
        <v>-99.900700000000001</v>
      </c>
    </row>
    <row r="220" spans="1:17">
      <c r="A220">
        <v>219</v>
      </c>
      <c r="B220" t="s">
        <v>684</v>
      </c>
      <c r="C220" t="s">
        <v>686</v>
      </c>
      <c r="D220" t="str">
        <f t="shared" si="3"/>
        <v>LAWTON - EISENHOWER HS</v>
      </c>
      <c r="E220">
        <v>116</v>
      </c>
      <c r="F220">
        <v>49</v>
      </c>
      <c r="G220">
        <v>10</v>
      </c>
      <c r="H220">
        <v>7</v>
      </c>
      <c r="I220">
        <v>40</v>
      </c>
      <c r="J220">
        <v>4</v>
      </c>
      <c r="K220">
        <v>2</v>
      </c>
      <c r="L220">
        <v>4</v>
      </c>
      <c r="M220">
        <v>51</v>
      </c>
      <c r="N220">
        <v>65</v>
      </c>
      <c r="O220">
        <v>0</v>
      </c>
      <c r="P220">
        <v>34.606999999999999</v>
      </c>
      <c r="Q220">
        <v>-98.4589</v>
      </c>
    </row>
    <row r="221" spans="1:17">
      <c r="A221">
        <v>220</v>
      </c>
      <c r="B221" t="s">
        <v>684</v>
      </c>
      <c r="C221" t="s">
        <v>687</v>
      </c>
      <c r="D221" t="str">
        <f t="shared" si="3"/>
        <v>LAWTON - LAWTON HS</v>
      </c>
      <c r="E221">
        <v>169</v>
      </c>
      <c r="F221">
        <v>79</v>
      </c>
      <c r="G221">
        <v>25</v>
      </c>
      <c r="H221">
        <v>10</v>
      </c>
      <c r="I221">
        <v>37</v>
      </c>
      <c r="J221">
        <v>7</v>
      </c>
      <c r="K221">
        <v>4</v>
      </c>
      <c r="L221">
        <v>7</v>
      </c>
      <c r="M221">
        <v>71</v>
      </c>
      <c r="N221">
        <v>98</v>
      </c>
      <c r="O221">
        <v>0</v>
      </c>
      <c r="P221">
        <v>34.6173</v>
      </c>
      <c r="Q221">
        <v>-98.403599999999997</v>
      </c>
    </row>
    <row r="222" spans="1:17">
      <c r="A222">
        <v>221</v>
      </c>
      <c r="B222" t="s">
        <v>684</v>
      </c>
      <c r="C222" t="s">
        <v>685</v>
      </c>
      <c r="D222" t="str">
        <f t="shared" si="3"/>
        <v>LAWTON - MACARTHUR HS</v>
      </c>
      <c r="E222">
        <v>82</v>
      </c>
      <c r="F222">
        <v>40</v>
      </c>
      <c r="G222">
        <v>10</v>
      </c>
      <c r="H222">
        <v>7</v>
      </c>
      <c r="I222">
        <v>16</v>
      </c>
      <c r="J222">
        <v>2</v>
      </c>
      <c r="K222">
        <v>2</v>
      </c>
      <c r="L222">
        <v>5</v>
      </c>
      <c r="M222">
        <v>40</v>
      </c>
      <c r="N222">
        <v>42</v>
      </c>
      <c r="O222">
        <v>0</v>
      </c>
      <c r="P222">
        <v>34.609499999999997</v>
      </c>
      <c r="Q222">
        <v>-98.3369</v>
      </c>
    </row>
    <row r="223" spans="1:17">
      <c r="A223">
        <v>222</v>
      </c>
      <c r="B223" t="s">
        <v>308</v>
      </c>
      <c r="C223" t="s">
        <v>309</v>
      </c>
      <c r="D223" t="str">
        <f t="shared" si="3"/>
        <v>LE FLORE - LEFLORE HS</v>
      </c>
      <c r="E223">
        <v>8</v>
      </c>
      <c r="F223">
        <v>4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0</v>
      </c>
      <c r="M223">
        <v>4</v>
      </c>
      <c r="N223">
        <v>4</v>
      </c>
      <c r="O223">
        <v>0</v>
      </c>
      <c r="P223">
        <v>34.896799999999999</v>
      </c>
      <c r="Q223">
        <v>-94.978999999999999</v>
      </c>
    </row>
    <row r="224" spans="1:17">
      <c r="A224">
        <v>223</v>
      </c>
      <c r="B224" t="s">
        <v>310</v>
      </c>
      <c r="C224" t="s">
        <v>311</v>
      </c>
      <c r="D224" t="str">
        <f t="shared" si="3"/>
        <v>LEEDEY - LEEDEY HS</v>
      </c>
      <c r="E224">
        <v>20</v>
      </c>
      <c r="F224">
        <v>16</v>
      </c>
      <c r="G224">
        <v>0</v>
      </c>
      <c r="H224">
        <v>2</v>
      </c>
      <c r="I224">
        <v>0</v>
      </c>
      <c r="J224">
        <v>0</v>
      </c>
      <c r="K224">
        <v>0</v>
      </c>
      <c r="L224">
        <v>2</v>
      </c>
      <c r="M224">
        <v>10</v>
      </c>
      <c r="N224">
        <v>10</v>
      </c>
      <c r="O224">
        <v>0</v>
      </c>
      <c r="P224">
        <v>35.868299999999998</v>
      </c>
      <c r="Q224">
        <v>-99.341700000000003</v>
      </c>
    </row>
    <row r="225" spans="1:17">
      <c r="A225">
        <v>224</v>
      </c>
      <c r="B225" t="s">
        <v>312</v>
      </c>
      <c r="C225" t="s">
        <v>313</v>
      </c>
      <c r="D225" t="str">
        <f t="shared" si="3"/>
        <v>LEXINGTON - LEXINGTON HS</v>
      </c>
      <c r="E225">
        <v>29</v>
      </c>
      <c r="F225">
        <v>25</v>
      </c>
      <c r="G225">
        <v>0</v>
      </c>
      <c r="H225">
        <v>4</v>
      </c>
      <c r="I225">
        <v>0</v>
      </c>
      <c r="J225">
        <v>0</v>
      </c>
      <c r="K225">
        <v>0</v>
      </c>
      <c r="L225">
        <v>0</v>
      </c>
      <c r="M225">
        <v>16</v>
      </c>
      <c r="N225">
        <v>13</v>
      </c>
      <c r="O225">
        <v>2</v>
      </c>
      <c r="P225">
        <v>35.015000000000001</v>
      </c>
      <c r="Q225">
        <v>-97.325900000000004</v>
      </c>
    </row>
    <row r="226" spans="1:17">
      <c r="A226">
        <v>225</v>
      </c>
      <c r="B226" t="s">
        <v>314</v>
      </c>
      <c r="C226" t="s">
        <v>315</v>
      </c>
      <c r="D226" t="str">
        <f t="shared" si="3"/>
        <v>LIBERTY - LIBERTY HS</v>
      </c>
      <c r="E226">
        <v>18</v>
      </c>
      <c r="F226">
        <v>7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12</v>
      </c>
      <c r="N226">
        <v>6</v>
      </c>
      <c r="O226">
        <v>0</v>
      </c>
      <c r="P226">
        <v>35.871299999999998</v>
      </c>
      <c r="Q226">
        <v>-95.954499999999996</v>
      </c>
    </row>
    <row r="227" spans="1:17">
      <c r="A227">
        <v>226</v>
      </c>
      <c r="B227" t="s">
        <v>316</v>
      </c>
      <c r="C227" t="s">
        <v>317</v>
      </c>
      <c r="D227" t="str">
        <f t="shared" si="3"/>
        <v>LINDSAY - LINDSAY HS</v>
      </c>
      <c r="E227">
        <v>52</v>
      </c>
      <c r="F227">
        <v>43</v>
      </c>
      <c r="G227">
        <v>2</v>
      </c>
      <c r="H227">
        <v>7</v>
      </c>
      <c r="I227">
        <v>0</v>
      </c>
      <c r="J227">
        <v>0</v>
      </c>
      <c r="K227">
        <v>0</v>
      </c>
      <c r="L227">
        <v>0</v>
      </c>
      <c r="M227">
        <v>22</v>
      </c>
      <c r="N227">
        <v>30</v>
      </c>
      <c r="O227">
        <v>2</v>
      </c>
      <c r="P227">
        <v>34.834400000000002</v>
      </c>
      <c r="Q227">
        <v>-97.6126</v>
      </c>
    </row>
    <row r="228" spans="1:17">
      <c r="A228">
        <v>227</v>
      </c>
      <c r="B228" t="s">
        <v>688</v>
      </c>
      <c r="C228" t="s">
        <v>689</v>
      </c>
      <c r="D228" t="str">
        <f t="shared" si="3"/>
        <v>LITTLE AXE - LITTLE AXE HS</v>
      </c>
      <c r="E228">
        <v>23</v>
      </c>
      <c r="F228">
        <v>13</v>
      </c>
      <c r="G228">
        <v>4</v>
      </c>
      <c r="H228">
        <v>4</v>
      </c>
      <c r="I228">
        <v>0</v>
      </c>
      <c r="J228">
        <v>0</v>
      </c>
      <c r="K228">
        <v>0</v>
      </c>
      <c r="L228">
        <v>2</v>
      </c>
      <c r="M228">
        <v>14</v>
      </c>
      <c r="N228">
        <v>9</v>
      </c>
      <c r="O228">
        <v>0</v>
      </c>
      <c r="P228">
        <v>35.233899999999998</v>
      </c>
      <c r="Q228">
        <v>-97.194900000000004</v>
      </c>
    </row>
    <row r="229" spans="1:17">
      <c r="A229">
        <v>228</v>
      </c>
      <c r="B229" t="s">
        <v>318</v>
      </c>
      <c r="C229" t="s">
        <v>690</v>
      </c>
      <c r="D229" t="str">
        <f t="shared" si="3"/>
        <v>LOCUST GROVE - LOCUST GROVE HS</v>
      </c>
      <c r="E229">
        <v>68</v>
      </c>
      <c r="F229">
        <v>22</v>
      </c>
      <c r="G229">
        <v>0</v>
      </c>
      <c r="H229">
        <v>46</v>
      </c>
      <c r="I229">
        <v>0</v>
      </c>
      <c r="J229">
        <v>0</v>
      </c>
      <c r="K229">
        <v>0</v>
      </c>
      <c r="L229">
        <v>0</v>
      </c>
      <c r="M229">
        <v>43</v>
      </c>
      <c r="N229">
        <v>25</v>
      </c>
      <c r="O229">
        <v>0</v>
      </c>
      <c r="P229">
        <v>36.204300000000003</v>
      </c>
      <c r="Q229">
        <v>-95.171199999999999</v>
      </c>
    </row>
    <row r="230" spans="1:17">
      <c r="A230">
        <v>229</v>
      </c>
      <c r="B230" t="s">
        <v>319</v>
      </c>
      <c r="C230" t="s">
        <v>320</v>
      </c>
      <c r="D230" t="str">
        <f t="shared" si="3"/>
        <v>LOMEGA - LOMEGA HS</v>
      </c>
      <c r="E230">
        <v>21</v>
      </c>
      <c r="F230">
        <v>7</v>
      </c>
      <c r="G230">
        <v>4</v>
      </c>
      <c r="H230">
        <v>0</v>
      </c>
      <c r="I230">
        <v>0</v>
      </c>
      <c r="J230">
        <v>0</v>
      </c>
      <c r="K230">
        <v>0</v>
      </c>
      <c r="L230">
        <v>10</v>
      </c>
      <c r="M230">
        <v>6</v>
      </c>
      <c r="N230">
        <v>15</v>
      </c>
      <c r="O230">
        <v>4</v>
      </c>
      <c r="P230">
        <v>35.848300000000002</v>
      </c>
      <c r="Q230">
        <v>-98.189499999999995</v>
      </c>
    </row>
    <row r="231" spans="1:17">
      <c r="A231">
        <v>230</v>
      </c>
      <c r="B231" t="s">
        <v>321</v>
      </c>
      <c r="C231" t="s">
        <v>322</v>
      </c>
      <c r="D231" t="str">
        <f t="shared" si="3"/>
        <v>LONE GROVE - LONE GROVE HS</v>
      </c>
      <c r="E231">
        <v>10</v>
      </c>
      <c r="F231">
        <v>10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8</v>
      </c>
      <c r="N231">
        <v>2</v>
      </c>
      <c r="O231">
        <v>0</v>
      </c>
      <c r="P231">
        <v>34.174799999999998</v>
      </c>
      <c r="Q231">
        <v>-97.246399999999994</v>
      </c>
    </row>
    <row r="232" spans="1:17">
      <c r="A232">
        <v>231</v>
      </c>
      <c r="B232" t="s">
        <v>323</v>
      </c>
      <c r="C232" t="s">
        <v>324</v>
      </c>
      <c r="D232" t="str">
        <f t="shared" si="3"/>
        <v>LONE WOLF - LONE WOLF HS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34.987900000000003</v>
      </c>
      <c r="Q232">
        <v>-99.248699999999999</v>
      </c>
    </row>
    <row r="233" spans="1:17">
      <c r="A233">
        <v>232</v>
      </c>
      <c r="B233" t="s">
        <v>325</v>
      </c>
      <c r="C233" t="s">
        <v>326</v>
      </c>
      <c r="D233" t="str">
        <f t="shared" si="3"/>
        <v>LOOKEBA SICKLES - LOOKEBA-SICKLES HS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35.360900000000001</v>
      </c>
      <c r="Q233">
        <v>-98.368499999999997</v>
      </c>
    </row>
    <row r="234" spans="1:17">
      <c r="A234">
        <v>233</v>
      </c>
      <c r="B234" t="s">
        <v>327</v>
      </c>
      <c r="C234" t="s">
        <v>328</v>
      </c>
      <c r="D234" t="str">
        <f t="shared" si="3"/>
        <v>LUTHER - LUTHER HS</v>
      </c>
      <c r="E234">
        <v>20</v>
      </c>
      <c r="F234">
        <v>16</v>
      </c>
      <c r="G234">
        <v>0</v>
      </c>
      <c r="H234">
        <v>2</v>
      </c>
      <c r="I234">
        <v>0</v>
      </c>
      <c r="J234">
        <v>0</v>
      </c>
      <c r="K234">
        <v>0</v>
      </c>
      <c r="L234">
        <v>2</v>
      </c>
      <c r="M234">
        <v>7</v>
      </c>
      <c r="N234">
        <v>13</v>
      </c>
      <c r="O234">
        <v>0</v>
      </c>
      <c r="P234">
        <v>35.660600000000002</v>
      </c>
      <c r="Q234">
        <v>-97.192499999999995</v>
      </c>
    </row>
    <row r="235" spans="1:17">
      <c r="A235">
        <v>234</v>
      </c>
      <c r="B235" t="s">
        <v>329</v>
      </c>
      <c r="C235" t="s">
        <v>330</v>
      </c>
      <c r="D235" t="str">
        <f t="shared" si="3"/>
        <v>MACOMB - MACOMB HS</v>
      </c>
      <c r="E235">
        <v>23</v>
      </c>
      <c r="F235">
        <v>16</v>
      </c>
      <c r="G235">
        <v>0</v>
      </c>
      <c r="H235">
        <v>7</v>
      </c>
      <c r="I235">
        <v>0</v>
      </c>
      <c r="J235">
        <v>0</v>
      </c>
      <c r="K235">
        <v>0</v>
      </c>
      <c r="L235">
        <v>0</v>
      </c>
      <c r="M235">
        <v>13</v>
      </c>
      <c r="N235">
        <v>10</v>
      </c>
      <c r="O235">
        <v>0</v>
      </c>
      <c r="P235">
        <v>35.144599999999997</v>
      </c>
      <c r="Q235">
        <v>-97.009399999999999</v>
      </c>
    </row>
    <row r="236" spans="1:17">
      <c r="A236">
        <v>235</v>
      </c>
      <c r="B236" t="s">
        <v>691</v>
      </c>
      <c r="C236" t="s">
        <v>692</v>
      </c>
      <c r="D236" t="str">
        <f t="shared" si="3"/>
        <v>MADILL - MADILL HS</v>
      </c>
      <c r="E236">
        <v>71</v>
      </c>
      <c r="F236">
        <v>28</v>
      </c>
      <c r="G236">
        <v>28</v>
      </c>
      <c r="H236">
        <v>7</v>
      </c>
      <c r="I236">
        <v>4</v>
      </c>
      <c r="J236">
        <v>0</v>
      </c>
      <c r="K236">
        <v>0</v>
      </c>
      <c r="L236">
        <v>4</v>
      </c>
      <c r="M236">
        <v>31</v>
      </c>
      <c r="N236">
        <v>40</v>
      </c>
      <c r="O236">
        <v>2</v>
      </c>
      <c r="P236">
        <v>34.084800000000001</v>
      </c>
      <c r="Q236">
        <v>-96.778199999999998</v>
      </c>
    </row>
    <row r="237" spans="1:17">
      <c r="A237">
        <v>236</v>
      </c>
      <c r="B237" t="s">
        <v>331</v>
      </c>
      <c r="C237" t="s">
        <v>332</v>
      </c>
      <c r="D237" t="str">
        <f t="shared" si="3"/>
        <v>MANGUM - MANGUM HS</v>
      </c>
      <c r="E237">
        <v>14</v>
      </c>
      <c r="F237">
        <v>10</v>
      </c>
      <c r="G237">
        <v>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10</v>
      </c>
      <c r="N237">
        <v>4</v>
      </c>
      <c r="O237">
        <v>0</v>
      </c>
      <c r="P237">
        <v>34.877200000000002</v>
      </c>
      <c r="Q237">
        <v>-99.506799999999998</v>
      </c>
    </row>
    <row r="238" spans="1:17">
      <c r="A238">
        <v>237</v>
      </c>
      <c r="B238" t="s">
        <v>333</v>
      </c>
      <c r="C238" t="s">
        <v>334</v>
      </c>
      <c r="D238" t="str">
        <f t="shared" si="3"/>
        <v>MANNFORD - MANNFORD HS</v>
      </c>
      <c r="E238">
        <v>13</v>
      </c>
      <c r="F238">
        <v>7</v>
      </c>
      <c r="G238">
        <v>0</v>
      </c>
      <c r="H238">
        <v>4</v>
      </c>
      <c r="I238">
        <v>2</v>
      </c>
      <c r="J238">
        <v>0</v>
      </c>
      <c r="K238">
        <v>0</v>
      </c>
      <c r="L238">
        <v>0</v>
      </c>
      <c r="M238">
        <v>4</v>
      </c>
      <c r="N238">
        <v>9</v>
      </c>
      <c r="O238">
        <v>0</v>
      </c>
      <c r="P238">
        <v>36.121899999999997</v>
      </c>
      <c r="Q238">
        <v>-96.351699999999994</v>
      </c>
    </row>
    <row r="239" spans="1:17">
      <c r="A239">
        <v>238</v>
      </c>
      <c r="B239" t="s">
        <v>335</v>
      </c>
      <c r="C239" t="s">
        <v>336</v>
      </c>
      <c r="D239" t="str">
        <f t="shared" si="3"/>
        <v>MARIETTA - MARIETTA HS</v>
      </c>
      <c r="E239">
        <v>24</v>
      </c>
      <c r="F239">
        <v>16</v>
      </c>
      <c r="G239">
        <v>4</v>
      </c>
      <c r="H239">
        <v>2</v>
      </c>
      <c r="I239">
        <v>2</v>
      </c>
      <c r="J239">
        <v>0</v>
      </c>
      <c r="K239">
        <v>0</v>
      </c>
      <c r="L239">
        <v>0</v>
      </c>
      <c r="M239">
        <v>12</v>
      </c>
      <c r="N239">
        <v>12</v>
      </c>
      <c r="O239">
        <v>4</v>
      </c>
      <c r="P239">
        <v>33.93</v>
      </c>
      <c r="Q239">
        <v>-97.125500000000002</v>
      </c>
    </row>
    <row r="240" spans="1:17">
      <c r="A240">
        <v>239</v>
      </c>
      <c r="B240" t="s">
        <v>693</v>
      </c>
      <c r="C240" t="s">
        <v>694</v>
      </c>
      <c r="D240" t="str">
        <f t="shared" si="3"/>
        <v>MARLOW - MARLOW HS</v>
      </c>
      <c r="E240">
        <v>43</v>
      </c>
      <c r="F240">
        <v>37</v>
      </c>
      <c r="G240">
        <v>0</v>
      </c>
      <c r="H240">
        <v>4</v>
      </c>
      <c r="I240">
        <v>2</v>
      </c>
      <c r="J240">
        <v>0</v>
      </c>
      <c r="K240">
        <v>0</v>
      </c>
      <c r="L240">
        <v>0</v>
      </c>
      <c r="M240">
        <v>19</v>
      </c>
      <c r="N240">
        <v>24</v>
      </c>
      <c r="O240">
        <v>0</v>
      </c>
      <c r="P240">
        <v>34.646099999999997</v>
      </c>
      <c r="Q240">
        <v>-97.948300000000003</v>
      </c>
    </row>
    <row r="241" spans="1:17">
      <c r="A241">
        <v>240</v>
      </c>
      <c r="B241" t="s">
        <v>337</v>
      </c>
      <c r="C241" t="s">
        <v>338</v>
      </c>
      <c r="D241" t="str">
        <f t="shared" si="3"/>
        <v>MASON - MASON HS</v>
      </c>
      <c r="E241">
        <v>6</v>
      </c>
      <c r="F241">
        <v>4</v>
      </c>
      <c r="G241">
        <v>0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2</v>
      </c>
      <c r="N241">
        <v>4</v>
      </c>
      <c r="O241">
        <v>0</v>
      </c>
      <c r="P241">
        <v>35.566400000000002</v>
      </c>
      <c r="Q241">
        <v>-96.3523</v>
      </c>
    </row>
    <row r="242" spans="1:17">
      <c r="A242">
        <v>241</v>
      </c>
      <c r="B242" t="s">
        <v>339</v>
      </c>
      <c r="C242" t="s">
        <v>340</v>
      </c>
      <c r="D242" t="str">
        <f t="shared" si="3"/>
        <v>MAUD - MAUD HS</v>
      </c>
      <c r="E242">
        <v>12</v>
      </c>
      <c r="F242">
        <v>10</v>
      </c>
      <c r="G242">
        <v>0</v>
      </c>
      <c r="H242">
        <v>2</v>
      </c>
      <c r="I242">
        <v>0</v>
      </c>
      <c r="J242">
        <v>0</v>
      </c>
      <c r="K242">
        <v>0</v>
      </c>
      <c r="L242">
        <v>0</v>
      </c>
      <c r="M242">
        <v>5</v>
      </c>
      <c r="N242">
        <v>7</v>
      </c>
      <c r="O242">
        <v>0</v>
      </c>
      <c r="P242">
        <v>35.133099999999999</v>
      </c>
      <c r="Q242">
        <v>-96.773099999999999</v>
      </c>
    </row>
    <row r="243" spans="1:17">
      <c r="A243">
        <v>242</v>
      </c>
      <c r="B243" t="s">
        <v>341</v>
      </c>
      <c r="C243" t="s">
        <v>342</v>
      </c>
      <c r="D243" t="str">
        <f t="shared" si="3"/>
        <v>MAYSVILLE - MAYSVILLE HS</v>
      </c>
      <c r="E243">
        <v>6</v>
      </c>
      <c r="F243">
        <v>4</v>
      </c>
      <c r="G243">
        <v>0</v>
      </c>
      <c r="H243">
        <v>0</v>
      </c>
      <c r="I243">
        <v>2</v>
      </c>
      <c r="J243">
        <v>0</v>
      </c>
      <c r="K243">
        <v>0</v>
      </c>
      <c r="L243">
        <v>0</v>
      </c>
      <c r="M243">
        <v>2</v>
      </c>
      <c r="N243">
        <v>4</v>
      </c>
      <c r="O243">
        <v>0</v>
      </c>
      <c r="P243">
        <v>34.822000000000003</v>
      </c>
      <c r="Q243">
        <v>-97.408600000000007</v>
      </c>
    </row>
    <row r="244" spans="1:17">
      <c r="A244">
        <v>243</v>
      </c>
      <c r="B244" t="s">
        <v>803</v>
      </c>
      <c r="C244" t="s">
        <v>804</v>
      </c>
      <c r="D244" t="str">
        <f t="shared" si="3"/>
        <v>MCALESTER - MCALESTER HS</v>
      </c>
      <c r="E244">
        <v>160</v>
      </c>
      <c r="F244">
        <v>106</v>
      </c>
      <c r="G244">
        <v>2</v>
      </c>
      <c r="H244">
        <v>37</v>
      </c>
      <c r="I244">
        <v>13</v>
      </c>
      <c r="J244">
        <v>2</v>
      </c>
      <c r="K244">
        <v>0</v>
      </c>
      <c r="L244">
        <v>0</v>
      </c>
      <c r="M244">
        <v>66</v>
      </c>
      <c r="N244">
        <v>94</v>
      </c>
      <c r="O244">
        <v>2</v>
      </c>
      <c r="P244">
        <v>34.936199999999999</v>
      </c>
      <c r="Q244">
        <v>-95.741200000000006</v>
      </c>
    </row>
    <row r="245" spans="1:17">
      <c r="A245">
        <v>244</v>
      </c>
      <c r="B245" t="s">
        <v>343</v>
      </c>
      <c r="C245" t="s">
        <v>344</v>
      </c>
      <c r="D245" t="str">
        <f t="shared" si="3"/>
        <v>MCCURTAIN - MCCURTAIN HS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35.152000000000001</v>
      </c>
      <c r="Q245">
        <v>-94.973699999999994</v>
      </c>
    </row>
    <row r="246" spans="1:17">
      <c r="A246">
        <v>245</v>
      </c>
      <c r="B246" t="s">
        <v>345</v>
      </c>
      <c r="C246" t="s">
        <v>346</v>
      </c>
      <c r="D246" t="str">
        <f t="shared" si="3"/>
        <v>MCLOUD - MCLOUD HS</v>
      </c>
      <c r="E246">
        <v>23</v>
      </c>
      <c r="F246">
        <v>19</v>
      </c>
      <c r="G246">
        <v>2</v>
      </c>
      <c r="H246">
        <v>0</v>
      </c>
      <c r="I246">
        <v>0</v>
      </c>
      <c r="J246">
        <v>2</v>
      </c>
      <c r="K246">
        <v>0</v>
      </c>
      <c r="L246">
        <v>0</v>
      </c>
      <c r="M246">
        <v>10</v>
      </c>
      <c r="N246">
        <v>13</v>
      </c>
      <c r="O246">
        <v>2</v>
      </c>
      <c r="P246">
        <v>35.425800000000002</v>
      </c>
      <c r="Q246">
        <v>-97.099100000000007</v>
      </c>
    </row>
    <row r="247" spans="1:17">
      <c r="A247">
        <v>246</v>
      </c>
      <c r="B247" t="s">
        <v>347</v>
      </c>
      <c r="C247" t="s">
        <v>348</v>
      </c>
      <c r="D247" t="str">
        <f t="shared" si="3"/>
        <v>MEDFORD - MEDFORD HS</v>
      </c>
      <c r="E247">
        <v>12</v>
      </c>
      <c r="F247">
        <v>10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</v>
      </c>
      <c r="N247">
        <v>10</v>
      </c>
      <c r="O247">
        <v>0</v>
      </c>
      <c r="P247">
        <v>36.810200000000002</v>
      </c>
      <c r="Q247">
        <v>-97.735500000000002</v>
      </c>
    </row>
    <row r="248" spans="1:17">
      <c r="A248">
        <v>247</v>
      </c>
      <c r="B248" t="s">
        <v>695</v>
      </c>
      <c r="C248" t="s">
        <v>696</v>
      </c>
      <c r="D248" t="str">
        <f t="shared" si="3"/>
        <v>MEEKER - MEEKER HS</v>
      </c>
      <c r="E248">
        <v>20</v>
      </c>
      <c r="F248">
        <v>16</v>
      </c>
      <c r="G248">
        <v>0</v>
      </c>
      <c r="H248">
        <v>4</v>
      </c>
      <c r="I248">
        <v>0</v>
      </c>
      <c r="J248">
        <v>0</v>
      </c>
      <c r="K248">
        <v>0</v>
      </c>
      <c r="L248">
        <v>0</v>
      </c>
      <c r="M248">
        <v>7</v>
      </c>
      <c r="N248">
        <v>13</v>
      </c>
      <c r="O248">
        <v>0</v>
      </c>
      <c r="P248">
        <v>35.503799999999998</v>
      </c>
      <c r="Q248">
        <v>-96.891800000000003</v>
      </c>
    </row>
    <row r="249" spans="1:17">
      <c r="A249">
        <v>248</v>
      </c>
      <c r="B249" t="s">
        <v>349</v>
      </c>
      <c r="C249" t="s">
        <v>350</v>
      </c>
      <c r="D249" t="str">
        <f t="shared" si="3"/>
        <v>MERRITT - MERRITT HS</v>
      </c>
      <c r="E249">
        <v>22</v>
      </c>
      <c r="F249">
        <v>22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5</v>
      </c>
      <c r="N249">
        <v>17</v>
      </c>
      <c r="O249">
        <v>0</v>
      </c>
      <c r="P249">
        <v>35.379300000000001</v>
      </c>
      <c r="Q249">
        <v>-99.471900000000005</v>
      </c>
    </row>
    <row r="250" spans="1:17">
      <c r="A250">
        <v>249</v>
      </c>
      <c r="B250" t="s">
        <v>351</v>
      </c>
      <c r="C250" t="s">
        <v>848</v>
      </c>
      <c r="D250" t="str">
        <f t="shared" si="3"/>
        <v>MIAMI - MIAMI HS</v>
      </c>
      <c r="E250">
        <v>229</v>
      </c>
      <c r="F250">
        <v>100</v>
      </c>
      <c r="G250">
        <v>13</v>
      </c>
      <c r="H250">
        <v>46</v>
      </c>
      <c r="I250">
        <v>4</v>
      </c>
      <c r="J250">
        <v>4</v>
      </c>
      <c r="K250">
        <v>10</v>
      </c>
      <c r="L250">
        <v>52</v>
      </c>
      <c r="M250">
        <v>113</v>
      </c>
      <c r="N250">
        <v>116</v>
      </c>
      <c r="O250">
        <v>16</v>
      </c>
      <c r="P250">
        <v>36.874699999999997</v>
      </c>
      <c r="Q250">
        <v>-94.853800000000007</v>
      </c>
    </row>
    <row r="251" spans="1:17">
      <c r="A251">
        <v>250</v>
      </c>
      <c r="B251" t="s">
        <v>352</v>
      </c>
      <c r="C251" t="s">
        <v>353</v>
      </c>
      <c r="D251" t="str">
        <f t="shared" si="3"/>
        <v>MIDWAY - MIDWAY HS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35.554299999999998</v>
      </c>
      <c r="Q251">
        <v>-95.653000000000006</v>
      </c>
    </row>
    <row r="252" spans="1:17">
      <c r="A252">
        <v>251</v>
      </c>
      <c r="B252" t="s">
        <v>354</v>
      </c>
      <c r="C252" t="s">
        <v>822</v>
      </c>
      <c r="D252" t="str">
        <f t="shared" si="3"/>
        <v>MIDWEST CITY-DEL CITY - CARL ALBERT HS</v>
      </c>
      <c r="E252">
        <v>177</v>
      </c>
      <c r="F252">
        <v>100</v>
      </c>
      <c r="G252">
        <v>10</v>
      </c>
      <c r="H252">
        <v>19</v>
      </c>
      <c r="I252">
        <v>34</v>
      </c>
      <c r="J252">
        <v>4</v>
      </c>
      <c r="K252">
        <v>0</v>
      </c>
      <c r="L252">
        <v>10</v>
      </c>
      <c r="M252">
        <v>81</v>
      </c>
      <c r="N252">
        <v>96</v>
      </c>
      <c r="O252">
        <v>0</v>
      </c>
      <c r="P252">
        <v>35.444699999999997</v>
      </c>
      <c r="Q252">
        <v>-97.354200000000006</v>
      </c>
    </row>
    <row r="253" spans="1:17">
      <c r="A253">
        <v>252</v>
      </c>
      <c r="B253" t="s">
        <v>354</v>
      </c>
      <c r="C253" t="s">
        <v>697</v>
      </c>
      <c r="D253" t="str">
        <f t="shared" si="3"/>
        <v>MIDWEST CITY-DEL CITY - DEL CITY HS</v>
      </c>
      <c r="E253">
        <v>188</v>
      </c>
      <c r="F253">
        <v>76</v>
      </c>
      <c r="G253">
        <v>16</v>
      </c>
      <c r="H253">
        <v>7</v>
      </c>
      <c r="I253">
        <v>55</v>
      </c>
      <c r="J253">
        <v>7</v>
      </c>
      <c r="K253">
        <v>2</v>
      </c>
      <c r="L253">
        <v>25</v>
      </c>
      <c r="M253">
        <v>83</v>
      </c>
      <c r="N253">
        <v>105</v>
      </c>
      <c r="O253">
        <v>2</v>
      </c>
      <c r="P253">
        <v>35.446199999999997</v>
      </c>
      <c r="Q253">
        <v>-97.440100000000001</v>
      </c>
    </row>
    <row r="254" spans="1:17">
      <c r="A254">
        <v>253</v>
      </c>
      <c r="B254" t="s">
        <v>354</v>
      </c>
      <c r="C254" t="s">
        <v>805</v>
      </c>
      <c r="D254" t="str">
        <f t="shared" si="3"/>
        <v>MIDWEST CITY-DEL CITY - MIDWEST CITY HS</v>
      </c>
      <c r="E254">
        <v>204</v>
      </c>
      <c r="F254">
        <v>76</v>
      </c>
      <c r="G254">
        <v>19</v>
      </c>
      <c r="H254">
        <v>10</v>
      </c>
      <c r="I254">
        <v>73</v>
      </c>
      <c r="J254">
        <v>13</v>
      </c>
      <c r="K254">
        <v>0</v>
      </c>
      <c r="L254">
        <v>13</v>
      </c>
      <c r="M254">
        <v>96</v>
      </c>
      <c r="N254">
        <v>108</v>
      </c>
      <c r="O254">
        <v>2</v>
      </c>
      <c r="P254">
        <v>35.452399999999997</v>
      </c>
      <c r="Q254">
        <v>-97.399100000000004</v>
      </c>
    </row>
    <row r="255" spans="1:17">
      <c r="A255">
        <v>254</v>
      </c>
      <c r="B255" t="s">
        <v>355</v>
      </c>
      <c r="C255" t="s">
        <v>356</v>
      </c>
      <c r="D255" t="str">
        <f t="shared" si="3"/>
        <v>MILBURN - MILBURN HS</v>
      </c>
      <c r="E255">
        <v>11</v>
      </c>
      <c r="F255">
        <v>7</v>
      </c>
      <c r="G255">
        <v>0</v>
      </c>
      <c r="H255">
        <v>4</v>
      </c>
      <c r="I255">
        <v>0</v>
      </c>
      <c r="J255">
        <v>0</v>
      </c>
      <c r="K255">
        <v>0</v>
      </c>
      <c r="L255">
        <v>0</v>
      </c>
      <c r="M255">
        <v>7</v>
      </c>
      <c r="N255">
        <v>4</v>
      </c>
      <c r="O255">
        <v>0</v>
      </c>
      <c r="P255">
        <v>34.241799999999998</v>
      </c>
      <c r="Q255">
        <v>-96.552999999999997</v>
      </c>
    </row>
    <row r="256" spans="1:17">
      <c r="A256">
        <v>255</v>
      </c>
      <c r="B256" t="s">
        <v>357</v>
      </c>
      <c r="C256" t="s">
        <v>358</v>
      </c>
      <c r="D256" t="str">
        <f t="shared" si="3"/>
        <v>MILL CREEK - MILL CREEK HS</v>
      </c>
      <c r="E256">
        <v>6</v>
      </c>
      <c r="F256">
        <v>4</v>
      </c>
      <c r="G256">
        <v>0</v>
      </c>
      <c r="H256">
        <v>2</v>
      </c>
      <c r="I256">
        <v>0</v>
      </c>
      <c r="J256">
        <v>0</v>
      </c>
      <c r="K256">
        <v>0</v>
      </c>
      <c r="L256">
        <v>0</v>
      </c>
      <c r="M256">
        <v>2</v>
      </c>
      <c r="N256">
        <v>4</v>
      </c>
      <c r="O256">
        <v>0</v>
      </c>
      <c r="P256">
        <v>34.398299999999999</v>
      </c>
      <c r="Q256">
        <v>-96.826499999999996</v>
      </c>
    </row>
    <row r="257" spans="1:17">
      <c r="A257">
        <v>256</v>
      </c>
      <c r="B257" t="s">
        <v>359</v>
      </c>
      <c r="C257" t="s">
        <v>360</v>
      </c>
      <c r="D257" t="str">
        <f t="shared" si="3"/>
        <v>MILLWOOD - MILLWOOD HS</v>
      </c>
      <c r="E257">
        <v>25</v>
      </c>
      <c r="F257">
        <v>0</v>
      </c>
      <c r="G257">
        <v>0</v>
      </c>
      <c r="H257">
        <v>0</v>
      </c>
      <c r="I257">
        <v>25</v>
      </c>
      <c r="J257">
        <v>0</v>
      </c>
      <c r="K257">
        <v>0</v>
      </c>
      <c r="L257">
        <v>0</v>
      </c>
      <c r="M257">
        <v>11</v>
      </c>
      <c r="N257">
        <v>14</v>
      </c>
      <c r="O257">
        <v>0</v>
      </c>
      <c r="P257">
        <v>35.540199999999999</v>
      </c>
      <c r="Q257">
        <v>-97.475899999999996</v>
      </c>
    </row>
    <row r="258" spans="1:17">
      <c r="A258">
        <v>257</v>
      </c>
      <c r="B258" t="s">
        <v>361</v>
      </c>
      <c r="C258" t="s">
        <v>362</v>
      </c>
      <c r="D258" t="str">
        <f t="shared" si="3"/>
        <v>MINCO - MINCO HS</v>
      </c>
      <c r="E258">
        <v>13</v>
      </c>
      <c r="F258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8</v>
      </c>
      <c r="N258">
        <v>5</v>
      </c>
      <c r="O258">
        <v>0</v>
      </c>
      <c r="P258">
        <v>35.311300000000003</v>
      </c>
      <c r="Q258">
        <v>-97.948800000000006</v>
      </c>
    </row>
    <row r="259" spans="1:17">
      <c r="A259">
        <v>258</v>
      </c>
      <c r="B259" t="s">
        <v>806</v>
      </c>
      <c r="C259" t="s">
        <v>807</v>
      </c>
      <c r="D259" t="str">
        <f t="shared" ref="D259:D322" si="4">B259&amp;" - "&amp;C259</f>
        <v>MOORE - MOORE HS</v>
      </c>
      <c r="E259">
        <v>270</v>
      </c>
      <c r="F259">
        <v>151</v>
      </c>
      <c r="G259">
        <v>25</v>
      </c>
      <c r="H259">
        <v>19</v>
      </c>
      <c r="I259">
        <v>19</v>
      </c>
      <c r="J259">
        <v>10</v>
      </c>
      <c r="K259">
        <v>0</v>
      </c>
      <c r="L259">
        <v>46</v>
      </c>
      <c r="M259">
        <v>138</v>
      </c>
      <c r="N259">
        <v>132</v>
      </c>
      <c r="O259">
        <v>0</v>
      </c>
      <c r="P259">
        <v>35.339799999999997</v>
      </c>
      <c r="Q259">
        <v>-97.475800000000007</v>
      </c>
    </row>
    <row r="260" spans="1:17">
      <c r="A260">
        <v>259</v>
      </c>
      <c r="B260" t="s">
        <v>806</v>
      </c>
      <c r="C260" t="s">
        <v>823</v>
      </c>
      <c r="D260" t="str">
        <f t="shared" si="4"/>
        <v>MOORE - SOUTHMOORE HS</v>
      </c>
      <c r="E260">
        <v>267</v>
      </c>
      <c r="F260">
        <v>127</v>
      </c>
      <c r="G260">
        <v>34</v>
      </c>
      <c r="H260">
        <v>28</v>
      </c>
      <c r="I260">
        <v>19</v>
      </c>
      <c r="J260">
        <v>19</v>
      </c>
      <c r="K260">
        <v>0</v>
      </c>
      <c r="L260">
        <v>40</v>
      </c>
      <c r="M260">
        <v>129</v>
      </c>
      <c r="N260">
        <v>138</v>
      </c>
      <c r="O260">
        <v>2</v>
      </c>
      <c r="P260">
        <v>35.311100000000003</v>
      </c>
      <c r="Q260">
        <v>-97.515199999999993</v>
      </c>
    </row>
    <row r="261" spans="1:17">
      <c r="A261">
        <v>260</v>
      </c>
      <c r="B261" t="s">
        <v>806</v>
      </c>
      <c r="C261" t="s">
        <v>824</v>
      </c>
      <c r="D261" t="str">
        <f t="shared" si="4"/>
        <v>MOORE - WESTMOORE HS</v>
      </c>
      <c r="E261">
        <v>264</v>
      </c>
      <c r="F261">
        <v>124</v>
      </c>
      <c r="G261">
        <v>34</v>
      </c>
      <c r="H261">
        <v>16</v>
      </c>
      <c r="I261">
        <v>13</v>
      </c>
      <c r="J261">
        <v>55</v>
      </c>
      <c r="K261">
        <v>0</v>
      </c>
      <c r="L261">
        <v>22</v>
      </c>
      <c r="M261">
        <v>120</v>
      </c>
      <c r="N261">
        <v>144</v>
      </c>
      <c r="O261">
        <v>4</v>
      </c>
      <c r="P261">
        <v>35.342700000000001</v>
      </c>
      <c r="Q261">
        <v>-97.532799999999995</v>
      </c>
    </row>
    <row r="262" spans="1:17">
      <c r="A262">
        <v>261</v>
      </c>
      <c r="B262" t="s">
        <v>363</v>
      </c>
      <c r="C262" t="s">
        <v>193</v>
      </c>
      <c r="D262" t="str">
        <f t="shared" si="4"/>
        <v>MOORELAND - SENIOR HS</v>
      </c>
      <c r="E262">
        <v>31</v>
      </c>
      <c r="F262">
        <v>25</v>
      </c>
      <c r="G262">
        <v>4</v>
      </c>
      <c r="H262">
        <v>0</v>
      </c>
      <c r="I262">
        <v>0</v>
      </c>
      <c r="J262">
        <v>0</v>
      </c>
      <c r="K262">
        <v>0</v>
      </c>
      <c r="L262">
        <v>2</v>
      </c>
      <c r="M262">
        <v>18</v>
      </c>
      <c r="N262">
        <v>13</v>
      </c>
      <c r="O262">
        <v>0</v>
      </c>
      <c r="P262">
        <v>36.434399999999997</v>
      </c>
      <c r="Q262">
        <v>-99.206400000000002</v>
      </c>
    </row>
    <row r="263" spans="1:17">
      <c r="A263">
        <v>262</v>
      </c>
      <c r="B263" t="s">
        <v>698</v>
      </c>
      <c r="C263" t="s">
        <v>699</v>
      </c>
      <c r="D263" t="str">
        <f t="shared" si="4"/>
        <v>MORRIS - MORRIS HS</v>
      </c>
      <c r="E263">
        <v>15</v>
      </c>
      <c r="F263">
        <v>7</v>
      </c>
      <c r="G263">
        <v>2</v>
      </c>
      <c r="H263">
        <v>4</v>
      </c>
      <c r="I263">
        <v>0</v>
      </c>
      <c r="J263">
        <v>0</v>
      </c>
      <c r="K263">
        <v>0</v>
      </c>
      <c r="L263">
        <v>2</v>
      </c>
      <c r="M263">
        <v>9</v>
      </c>
      <c r="N263">
        <v>6</v>
      </c>
      <c r="O263">
        <v>0</v>
      </c>
      <c r="P263">
        <v>35.606000000000002</v>
      </c>
      <c r="Q263">
        <v>-95.856099999999998</v>
      </c>
    </row>
    <row r="264" spans="1:17">
      <c r="A264">
        <v>263</v>
      </c>
      <c r="B264" t="s">
        <v>364</v>
      </c>
      <c r="C264" t="s">
        <v>365</v>
      </c>
      <c r="D264" t="str">
        <f t="shared" si="4"/>
        <v>MORRISON - MORRISON HS</v>
      </c>
      <c r="E264">
        <v>6</v>
      </c>
      <c r="F264">
        <v>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4</v>
      </c>
      <c r="M264">
        <v>4</v>
      </c>
      <c r="N264">
        <v>2</v>
      </c>
      <c r="O264">
        <v>0</v>
      </c>
      <c r="P264">
        <v>36.299900000000001</v>
      </c>
      <c r="Q264">
        <v>-97.006600000000006</v>
      </c>
    </row>
    <row r="265" spans="1:17">
      <c r="A265">
        <v>264</v>
      </c>
      <c r="B265" t="s">
        <v>366</v>
      </c>
      <c r="C265" t="s">
        <v>367</v>
      </c>
      <c r="D265" t="str">
        <f t="shared" si="4"/>
        <v>MOSS - MOSS HS</v>
      </c>
      <c r="E265">
        <v>22</v>
      </c>
      <c r="F265">
        <v>7</v>
      </c>
      <c r="G265">
        <v>0</v>
      </c>
      <c r="H265">
        <v>13</v>
      </c>
      <c r="I265">
        <v>2</v>
      </c>
      <c r="J265">
        <v>0</v>
      </c>
      <c r="K265">
        <v>0</v>
      </c>
      <c r="L265">
        <v>0</v>
      </c>
      <c r="M265">
        <v>7</v>
      </c>
      <c r="N265">
        <v>15</v>
      </c>
      <c r="O265">
        <v>0</v>
      </c>
      <c r="P265">
        <v>35.072000000000003</v>
      </c>
      <c r="Q265">
        <v>-96.231999999999999</v>
      </c>
    </row>
    <row r="266" spans="1:17">
      <c r="A266">
        <v>265</v>
      </c>
      <c r="B266" t="s">
        <v>700</v>
      </c>
      <c r="C266" t="s">
        <v>701</v>
      </c>
      <c r="D266" t="str">
        <f t="shared" si="4"/>
        <v>MOUNDS - MOUNDS HS</v>
      </c>
      <c r="E266">
        <v>11</v>
      </c>
      <c r="F266">
        <v>7</v>
      </c>
      <c r="G266">
        <v>0</v>
      </c>
      <c r="H266">
        <v>2</v>
      </c>
      <c r="I266">
        <v>2</v>
      </c>
      <c r="J266">
        <v>0</v>
      </c>
      <c r="K266">
        <v>0</v>
      </c>
      <c r="L266">
        <v>0</v>
      </c>
      <c r="M266">
        <v>4</v>
      </c>
      <c r="N266">
        <v>7</v>
      </c>
      <c r="O266">
        <v>0</v>
      </c>
      <c r="P266">
        <v>35.879800000000003</v>
      </c>
      <c r="Q266">
        <v>-96.055499999999995</v>
      </c>
    </row>
    <row r="267" spans="1:17">
      <c r="A267">
        <v>266</v>
      </c>
      <c r="B267" t="s">
        <v>844</v>
      </c>
      <c r="C267" t="s">
        <v>845</v>
      </c>
      <c r="D267" t="str">
        <f t="shared" si="4"/>
        <v>MOUNTAIN VIEW-GOTEBO - MOUNTAIN VIEW-GOTEBO HS</v>
      </c>
      <c r="E267">
        <v>17</v>
      </c>
      <c r="F267">
        <v>13</v>
      </c>
      <c r="G267">
        <v>0</v>
      </c>
      <c r="H267">
        <v>4</v>
      </c>
      <c r="I267">
        <v>0</v>
      </c>
      <c r="J267">
        <v>0</v>
      </c>
      <c r="K267">
        <v>0</v>
      </c>
      <c r="L267">
        <v>0</v>
      </c>
      <c r="M267">
        <v>4</v>
      </c>
      <c r="N267">
        <v>13</v>
      </c>
      <c r="O267">
        <v>0</v>
      </c>
      <c r="P267">
        <v>35.097000000000001</v>
      </c>
      <c r="Q267">
        <v>-98.743399999999994</v>
      </c>
    </row>
    <row r="268" spans="1:17">
      <c r="A268">
        <v>267</v>
      </c>
      <c r="B268" t="s">
        <v>368</v>
      </c>
      <c r="C268" t="s">
        <v>369</v>
      </c>
      <c r="D268" t="str">
        <f t="shared" si="4"/>
        <v>MOYERS - MOYERS HS</v>
      </c>
      <c r="E268">
        <v>9</v>
      </c>
      <c r="F268">
        <v>7</v>
      </c>
      <c r="G268">
        <v>0</v>
      </c>
      <c r="H268">
        <v>2</v>
      </c>
      <c r="I268">
        <v>0</v>
      </c>
      <c r="J268">
        <v>0</v>
      </c>
      <c r="K268">
        <v>0</v>
      </c>
      <c r="L268">
        <v>0</v>
      </c>
      <c r="M268">
        <v>4</v>
      </c>
      <c r="N268">
        <v>5</v>
      </c>
      <c r="O268">
        <v>0</v>
      </c>
      <c r="P268">
        <v>34.326300000000003</v>
      </c>
      <c r="Q268">
        <v>-95.6554</v>
      </c>
    </row>
    <row r="269" spans="1:17">
      <c r="A269">
        <v>268</v>
      </c>
      <c r="B269" t="s">
        <v>702</v>
      </c>
      <c r="C269" t="s">
        <v>703</v>
      </c>
      <c r="D269" t="str">
        <f t="shared" si="4"/>
        <v>MULDROW - MULDROW HS</v>
      </c>
      <c r="E269">
        <v>63</v>
      </c>
      <c r="F269">
        <v>25</v>
      </c>
      <c r="G269">
        <v>4</v>
      </c>
      <c r="H269">
        <v>25</v>
      </c>
      <c r="I269">
        <v>0</v>
      </c>
      <c r="J269">
        <v>2</v>
      </c>
      <c r="K269">
        <v>0</v>
      </c>
      <c r="L269">
        <v>7</v>
      </c>
      <c r="M269">
        <v>31</v>
      </c>
      <c r="N269">
        <v>32</v>
      </c>
      <c r="O269">
        <v>4</v>
      </c>
      <c r="P269">
        <v>35.3994</v>
      </c>
      <c r="Q269">
        <v>-94.612399999999994</v>
      </c>
    </row>
    <row r="270" spans="1:17">
      <c r="A270">
        <v>269</v>
      </c>
      <c r="B270" t="s">
        <v>370</v>
      </c>
      <c r="C270" t="s">
        <v>371</v>
      </c>
      <c r="D270" t="str">
        <f t="shared" si="4"/>
        <v>MULHALL-ORLANDO - MULHALL-ORLANDO HS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36.148899999999998</v>
      </c>
      <c r="Q270">
        <v>-97.378799999999998</v>
      </c>
    </row>
    <row r="271" spans="1:17">
      <c r="A271">
        <v>270</v>
      </c>
      <c r="B271" t="s">
        <v>704</v>
      </c>
      <c r="C271" t="s">
        <v>705</v>
      </c>
      <c r="D271" t="str">
        <f t="shared" si="4"/>
        <v>MUSKOGEE - MUSKOGEE HS</v>
      </c>
      <c r="E271">
        <v>177</v>
      </c>
      <c r="F271">
        <v>61</v>
      </c>
      <c r="G271">
        <v>16</v>
      </c>
      <c r="H271">
        <v>64</v>
      </c>
      <c r="I271">
        <v>28</v>
      </c>
      <c r="J271">
        <v>4</v>
      </c>
      <c r="K271">
        <v>0</v>
      </c>
      <c r="L271">
        <v>4</v>
      </c>
      <c r="M271">
        <v>78</v>
      </c>
      <c r="N271">
        <v>99</v>
      </c>
      <c r="O271">
        <v>0</v>
      </c>
      <c r="P271">
        <v>35.771799999999999</v>
      </c>
      <c r="Q271">
        <v>-95.33</v>
      </c>
    </row>
    <row r="272" spans="1:17">
      <c r="A272">
        <v>271</v>
      </c>
      <c r="B272" t="s">
        <v>706</v>
      </c>
      <c r="C272" t="s">
        <v>707</v>
      </c>
      <c r="D272" t="str">
        <f t="shared" si="4"/>
        <v>MUSTANG - MUSTANG HS</v>
      </c>
      <c r="E272">
        <v>351</v>
      </c>
      <c r="F272">
        <v>223</v>
      </c>
      <c r="G272">
        <v>28</v>
      </c>
      <c r="H272">
        <v>28</v>
      </c>
      <c r="I272">
        <v>10</v>
      </c>
      <c r="J272">
        <v>40</v>
      </c>
      <c r="K272">
        <v>0</v>
      </c>
      <c r="L272">
        <v>22</v>
      </c>
      <c r="M272">
        <v>174</v>
      </c>
      <c r="N272">
        <v>177</v>
      </c>
      <c r="O272">
        <v>0</v>
      </c>
      <c r="P272">
        <v>35.384300000000003</v>
      </c>
      <c r="Q272">
        <v>-97.725800000000007</v>
      </c>
    </row>
    <row r="273" spans="1:17">
      <c r="A273">
        <v>272</v>
      </c>
      <c r="B273" t="s">
        <v>372</v>
      </c>
      <c r="C273" t="s">
        <v>708</v>
      </c>
      <c r="D273" t="str">
        <f t="shared" si="4"/>
        <v>NAVAJO - NAVAJO HS</v>
      </c>
      <c r="E273">
        <v>57</v>
      </c>
      <c r="F273">
        <v>49</v>
      </c>
      <c r="G273">
        <v>4</v>
      </c>
      <c r="H273">
        <v>2</v>
      </c>
      <c r="I273">
        <v>2</v>
      </c>
      <c r="J273">
        <v>0</v>
      </c>
      <c r="K273">
        <v>0</v>
      </c>
      <c r="L273">
        <v>0</v>
      </c>
      <c r="M273">
        <v>29</v>
      </c>
      <c r="N273">
        <v>28</v>
      </c>
      <c r="O273">
        <v>0</v>
      </c>
      <c r="P273">
        <v>34.740600000000001</v>
      </c>
      <c r="Q273">
        <v>-99.229799999999997</v>
      </c>
    </row>
    <row r="274" spans="1:17">
      <c r="A274">
        <v>273</v>
      </c>
      <c r="B274" t="s">
        <v>709</v>
      </c>
      <c r="C274" t="s">
        <v>710</v>
      </c>
      <c r="D274" t="str">
        <f t="shared" si="4"/>
        <v>NEW LIMA - NEW LIMA HS</v>
      </c>
      <c r="E274">
        <v>17</v>
      </c>
      <c r="F274">
        <v>10</v>
      </c>
      <c r="G274">
        <v>2</v>
      </c>
      <c r="H274">
        <v>5</v>
      </c>
      <c r="I274">
        <v>0</v>
      </c>
      <c r="J274">
        <v>0</v>
      </c>
      <c r="K274">
        <v>0</v>
      </c>
      <c r="L274">
        <v>0</v>
      </c>
      <c r="M274">
        <v>4</v>
      </c>
      <c r="N274">
        <v>13</v>
      </c>
      <c r="O274">
        <v>0</v>
      </c>
      <c r="P274">
        <v>35.171700000000001</v>
      </c>
      <c r="Q274">
        <v>-96.592200000000005</v>
      </c>
    </row>
    <row r="275" spans="1:17">
      <c r="A275">
        <v>274</v>
      </c>
      <c r="B275" t="s">
        <v>373</v>
      </c>
      <c r="C275" t="s">
        <v>374</v>
      </c>
      <c r="D275" t="str">
        <f t="shared" si="4"/>
        <v>NEWCASTLE - NEWCASTLE HS</v>
      </c>
      <c r="E275">
        <v>97</v>
      </c>
      <c r="F275">
        <v>58</v>
      </c>
      <c r="G275">
        <v>8</v>
      </c>
      <c r="H275">
        <v>25</v>
      </c>
      <c r="I275">
        <v>4</v>
      </c>
      <c r="J275">
        <v>0</v>
      </c>
      <c r="K275">
        <v>0</v>
      </c>
      <c r="L275">
        <v>2</v>
      </c>
      <c r="M275">
        <v>49</v>
      </c>
      <c r="N275">
        <v>48</v>
      </c>
      <c r="O275">
        <v>2</v>
      </c>
      <c r="P275">
        <v>35.248199999999997</v>
      </c>
      <c r="Q275">
        <v>-97.601299999999995</v>
      </c>
    </row>
    <row r="276" spans="1:17">
      <c r="A276">
        <v>275</v>
      </c>
      <c r="B276" t="s">
        <v>375</v>
      </c>
      <c r="C276" t="s">
        <v>376</v>
      </c>
      <c r="D276" t="str">
        <f t="shared" si="4"/>
        <v>NEWKIRK - NEWKIRK HS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36.875799999999998</v>
      </c>
      <c r="Q276">
        <v>-97.062299999999993</v>
      </c>
    </row>
    <row r="277" spans="1:17">
      <c r="A277">
        <v>276</v>
      </c>
      <c r="B277" t="s">
        <v>377</v>
      </c>
      <c r="C277" t="s">
        <v>193</v>
      </c>
      <c r="D277" t="str">
        <f t="shared" si="4"/>
        <v>NINNEKAH - SENIOR HS</v>
      </c>
      <c r="E277">
        <v>15</v>
      </c>
      <c r="F277">
        <v>13</v>
      </c>
      <c r="G277">
        <v>0</v>
      </c>
      <c r="H277">
        <v>2</v>
      </c>
      <c r="I277">
        <v>0</v>
      </c>
      <c r="J277">
        <v>0</v>
      </c>
      <c r="K277">
        <v>0</v>
      </c>
      <c r="L277">
        <v>0</v>
      </c>
      <c r="M277">
        <v>7</v>
      </c>
      <c r="N277">
        <v>8</v>
      </c>
      <c r="O277">
        <v>0</v>
      </c>
      <c r="P277">
        <v>34.948099999999997</v>
      </c>
      <c r="Q277">
        <v>-97.9221</v>
      </c>
    </row>
    <row r="278" spans="1:17">
      <c r="A278">
        <v>277</v>
      </c>
      <c r="B278" t="s">
        <v>711</v>
      </c>
      <c r="C278" t="s">
        <v>712</v>
      </c>
      <c r="D278" t="str">
        <f t="shared" si="4"/>
        <v>NOBLE - NOBLE HS</v>
      </c>
      <c r="E278">
        <v>80</v>
      </c>
      <c r="F278">
        <v>61</v>
      </c>
      <c r="G278">
        <v>4</v>
      </c>
      <c r="H278">
        <v>13</v>
      </c>
      <c r="I278">
        <v>0</v>
      </c>
      <c r="J278">
        <v>2</v>
      </c>
      <c r="K278">
        <v>0</v>
      </c>
      <c r="L278">
        <v>0</v>
      </c>
      <c r="M278">
        <v>45</v>
      </c>
      <c r="N278">
        <v>35</v>
      </c>
      <c r="O278">
        <v>0</v>
      </c>
      <c r="P278">
        <v>35.148699999999998</v>
      </c>
      <c r="Q278">
        <v>-97.372600000000006</v>
      </c>
    </row>
    <row r="279" spans="1:17">
      <c r="A279">
        <v>278</v>
      </c>
      <c r="B279" t="s">
        <v>378</v>
      </c>
      <c r="C279" t="s">
        <v>834</v>
      </c>
      <c r="D279" t="str">
        <f t="shared" si="4"/>
        <v>NORMAN - NORMAN HS</v>
      </c>
      <c r="E279">
        <v>474</v>
      </c>
      <c r="F279">
        <v>307</v>
      </c>
      <c r="G279">
        <v>37</v>
      </c>
      <c r="H279">
        <v>37</v>
      </c>
      <c r="I279">
        <v>28</v>
      </c>
      <c r="J279">
        <v>25</v>
      </c>
      <c r="K279">
        <v>0</v>
      </c>
      <c r="L279">
        <v>40</v>
      </c>
      <c r="M279">
        <v>225</v>
      </c>
      <c r="N279">
        <v>249</v>
      </c>
      <c r="O279">
        <v>16</v>
      </c>
      <c r="P279">
        <v>35.219200000000001</v>
      </c>
      <c r="Q279">
        <v>-97.456400000000002</v>
      </c>
    </row>
    <row r="280" spans="1:17">
      <c r="A280">
        <v>279</v>
      </c>
      <c r="B280" t="s">
        <v>378</v>
      </c>
      <c r="C280" t="s">
        <v>846</v>
      </c>
      <c r="D280" t="str">
        <f t="shared" si="4"/>
        <v>NORMAN - NORMAN NORTH HS</v>
      </c>
      <c r="E280">
        <v>849</v>
      </c>
      <c r="F280">
        <v>562</v>
      </c>
      <c r="G280">
        <v>82</v>
      </c>
      <c r="H280">
        <v>43</v>
      </c>
      <c r="I280">
        <v>25</v>
      </c>
      <c r="J280">
        <v>49</v>
      </c>
      <c r="K280">
        <v>0</v>
      </c>
      <c r="L280">
        <v>88</v>
      </c>
      <c r="M280">
        <v>402</v>
      </c>
      <c r="N280">
        <v>447</v>
      </c>
      <c r="O280">
        <v>34</v>
      </c>
      <c r="P280">
        <v>35.243299999999998</v>
      </c>
      <c r="Q280">
        <v>-97.4482</v>
      </c>
    </row>
    <row r="281" spans="1:17">
      <c r="A281">
        <v>280</v>
      </c>
      <c r="B281" t="s">
        <v>713</v>
      </c>
      <c r="C281" t="s">
        <v>714</v>
      </c>
      <c r="D281" t="str">
        <f t="shared" si="4"/>
        <v>NOWATA - NOWATA HS</v>
      </c>
      <c r="E281">
        <v>39</v>
      </c>
      <c r="F281">
        <v>22</v>
      </c>
      <c r="G281">
        <v>2</v>
      </c>
      <c r="H281">
        <v>13</v>
      </c>
      <c r="I281">
        <v>2</v>
      </c>
      <c r="J281">
        <v>0</v>
      </c>
      <c r="K281">
        <v>0</v>
      </c>
      <c r="L281">
        <v>0</v>
      </c>
      <c r="M281">
        <v>13</v>
      </c>
      <c r="N281">
        <v>26</v>
      </c>
      <c r="O281">
        <v>0</v>
      </c>
      <c r="P281">
        <v>36.697600000000001</v>
      </c>
      <c r="Q281">
        <v>-95.645899999999997</v>
      </c>
    </row>
    <row r="282" spans="1:17">
      <c r="A282">
        <v>281</v>
      </c>
      <c r="B282" t="s">
        <v>379</v>
      </c>
      <c r="C282" t="s">
        <v>380</v>
      </c>
      <c r="D282" t="str">
        <f t="shared" si="4"/>
        <v>OAKS-MISSION - OAKS-MISSION HS</v>
      </c>
      <c r="E282">
        <v>15</v>
      </c>
      <c r="F282">
        <v>2</v>
      </c>
      <c r="G282">
        <v>0</v>
      </c>
      <c r="H282">
        <v>13</v>
      </c>
      <c r="I282">
        <v>0</v>
      </c>
      <c r="J282">
        <v>0</v>
      </c>
      <c r="K282">
        <v>0</v>
      </c>
      <c r="L282">
        <v>0</v>
      </c>
      <c r="M282">
        <v>10</v>
      </c>
      <c r="N282">
        <v>5</v>
      </c>
      <c r="O282">
        <v>0</v>
      </c>
      <c r="P282">
        <v>36.166200000000003</v>
      </c>
      <c r="Q282">
        <v>-94.855099999999993</v>
      </c>
    </row>
    <row r="283" spans="1:17">
      <c r="A283">
        <v>282</v>
      </c>
      <c r="B283" t="s">
        <v>381</v>
      </c>
      <c r="C283" t="s">
        <v>382</v>
      </c>
      <c r="D283" t="str">
        <f t="shared" si="4"/>
        <v>OILTON - OILTON HS</v>
      </c>
      <c r="E283">
        <v>17</v>
      </c>
      <c r="F283">
        <v>13</v>
      </c>
      <c r="G283">
        <v>0</v>
      </c>
      <c r="H283">
        <v>4</v>
      </c>
      <c r="I283">
        <v>0</v>
      </c>
      <c r="J283">
        <v>0</v>
      </c>
      <c r="K283">
        <v>0</v>
      </c>
      <c r="L283">
        <v>0</v>
      </c>
      <c r="M283">
        <v>7</v>
      </c>
      <c r="N283">
        <v>10</v>
      </c>
      <c r="O283">
        <v>0</v>
      </c>
      <c r="P283">
        <v>36.0824</v>
      </c>
      <c r="Q283">
        <v>-96.579700000000003</v>
      </c>
    </row>
    <row r="284" spans="1:17">
      <c r="A284">
        <v>283</v>
      </c>
      <c r="B284" t="s">
        <v>383</v>
      </c>
      <c r="C284" t="s">
        <v>715</v>
      </c>
      <c r="D284" t="str">
        <f t="shared" si="4"/>
        <v>OKARCHE - OKARCHE HS</v>
      </c>
      <c r="E284">
        <v>15</v>
      </c>
      <c r="F284">
        <v>13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5</v>
      </c>
      <c r="N284">
        <v>10</v>
      </c>
      <c r="O284">
        <v>0</v>
      </c>
      <c r="P284">
        <v>35.726900000000001</v>
      </c>
      <c r="Q284">
        <v>-97.984300000000005</v>
      </c>
    </row>
    <row r="285" spans="1:17">
      <c r="A285">
        <v>284</v>
      </c>
      <c r="B285" t="s">
        <v>384</v>
      </c>
      <c r="C285" t="s">
        <v>385</v>
      </c>
      <c r="D285" t="str">
        <f t="shared" si="4"/>
        <v>OKAY - OKAY HS</v>
      </c>
      <c r="E285">
        <v>7</v>
      </c>
      <c r="F285">
        <v>0</v>
      </c>
      <c r="G285">
        <v>0</v>
      </c>
      <c r="H285">
        <v>7</v>
      </c>
      <c r="I285">
        <v>0</v>
      </c>
      <c r="J285">
        <v>0</v>
      </c>
      <c r="K285">
        <v>0</v>
      </c>
      <c r="L285">
        <v>0</v>
      </c>
      <c r="M285">
        <v>5</v>
      </c>
      <c r="N285">
        <v>2</v>
      </c>
      <c r="O285">
        <v>0</v>
      </c>
      <c r="P285">
        <v>35.8658</v>
      </c>
      <c r="Q285">
        <v>-95.306299999999993</v>
      </c>
    </row>
    <row r="286" spans="1:17">
      <c r="A286">
        <v>285</v>
      </c>
      <c r="B286" t="s">
        <v>386</v>
      </c>
      <c r="C286" t="s">
        <v>882</v>
      </c>
      <c r="D286" t="str">
        <f t="shared" si="4"/>
        <v>OKEENE - OKEENE SR HS</v>
      </c>
      <c r="E286">
        <v>13</v>
      </c>
      <c r="F286">
        <v>7</v>
      </c>
      <c r="G286">
        <v>4</v>
      </c>
      <c r="H286">
        <v>0</v>
      </c>
      <c r="I286">
        <v>0</v>
      </c>
      <c r="J286">
        <v>2</v>
      </c>
      <c r="K286">
        <v>0</v>
      </c>
      <c r="L286">
        <v>0</v>
      </c>
      <c r="M286">
        <v>9</v>
      </c>
      <c r="N286">
        <v>4</v>
      </c>
      <c r="O286">
        <v>2</v>
      </c>
      <c r="P286">
        <v>36.118600000000001</v>
      </c>
      <c r="Q286">
        <v>-98.315899999999999</v>
      </c>
    </row>
    <row r="287" spans="1:17">
      <c r="A287">
        <v>286</v>
      </c>
      <c r="B287" t="s">
        <v>716</v>
      </c>
      <c r="C287" t="s">
        <v>717</v>
      </c>
      <c r="D287" t="str">
        <f t="shared" si="4"/>
        <v>OKEMAH - OKEMAH HS</v>
      </c>
      <c r="E287">
        <v>31</v>
      </c>
      <c r="F287">
        <v>16</v>
      </c>
      <c r="G287">
        <v>0</v>
      </c>
      <c r="H287">
        <v>13</v>
      </c>
      <c r="I287">
        <v>2</v>
      </c>
      <c r="J287">
        <v>0</v>
      </c>
      <c r="K287">
        <v>0</v>
      </c>
      <c r="L287">
        <v>0</v>
      </c>
      <c r="M287">
        <v>16</v>
      </c>
      <c r="N287">
        <v>15</v>
      </c>
      <c r="O287">
        <v>0</v>
      </c>
      <c r="P287">
        <v>35.427199999999999</v>
      </c>
      <c r="Q287">
        <v>-96.302899999999994</v>
      </c>
    </row>
    <row r="288" spans="1:17">
      <c r="A288">
        <v>287</v>
      </c>
      <c r="B288" t="s">
        <v>387</v>
      </c>
      <c r="C288" t="s">
        <v>718</v>
      </c>
      <c r="D288" t="str">
        <f t="shared" si="4"/>
        <v>OKLAHOMA CITY - CAPITOL HILL HS</v>
      </c>
      <c r="E288">
        <v>152</v>
      </c>
      <c r="F288">
        <v>19</v>
      </c>
      <c r="G288">
        <v>106</v>
      </c>
      <c r="H288">
        <v>7</v>
      </c>
      <c r="I288">
        <v>16</v>
      </c>
      <c r="J288">
        <v>4</v>
      </c>
      <c r="K288">
        <v>0</v>
      </c>
      <c r="L288">
        <v>0</v>
      </c>
      <c r="M288">
        <v>76</v>
      </c>
      <c r="N288">
        <v>76</v>
      </c>
      <c r="O288">
        <v>25</v>
      </c>
      <c r="P288">
        <v>35.427700000000002</v>
      </c>
      <c r="Q288">
        <v>-97.521500000000003</v>
      </c>
    </row>
    <row r="289" spans="1:17">
      <c r="A289">
        <v>288</v>
      </c>
      <c r="B289" t="s">
        <v>387</v>
      </c>
      <c r="C289" t="s">
        <v>719</v>
      </c>
      <c r="D289" t="str">
        <f t="shared" si="4"/>
        <v>OKLAHOMA CITY - CLASSEN HS OF ADVANCED STUDIES</v>
      </c>
      <c r="E289">
        <v>150</v>
      </c>
      <c r="F289">
        <v>70</v>
      </c>
      <c r="G289">
        <v>19</v>
      </c>
      <c r="H289">
        <v>2</v>
      </c>
      <c r="I289">
        <v>19</v>
      </c>
      <c r="J289">
        <v>40</v>
      </c>
      <c r="K289">
        <v>0</v>
      </c>
      <c r="L289">
        <v>0</v>
      </c>
      <c r="M289">
        <v>71</v>
      </c>
      <c r="N289">
        <v>79</v>
      </c>
      <c r="O289">
        <v>0</v>
      </c>
      <c r="P289">
        <v>35.488199999999999</v>
      </c>
      <c r="Q289">
        <v>-97.532799999999995</v>
      </c>
    </row>
    <row r="290" spans="1:17">
      <c r="A290">
        <v>289</v>
      </c>
      <c r="B290" t="s">
        <v>387</v>
      </c>
      <c r="C290" t="s">
        <v>388</v>
      </c>
      <c r="D290" t="str">
        <f t="shared" si="4"/>
        <v>OKLAHOMA CITY - DOUGLASS HS</v>
      </c>
      <c r="E290">
        <v>39</v>
      </c>
      <c r="F290">
        <v>0</v>
      </c>
      <c r="G290">
        <v>2</v>
      </c>
      <c r="H290">
        <v>4</v>
      </c>
      <c r="I290">
        <v>31</v>
      </c>
      <c r="J290">
        <v>0</v>
      </c>
      <c r="K290">
        <v>0</v>
      </c>
      <c r="L290">
        <v>2</v>
      </c>
      <c r="M290">
        <v>21</v>
      </c>
      <c r="N290">
        <v>18</v>
      </c>
      <c r="O290">
        <v>0</v>
      </c>
      <c r="P290">
        <v>35.4754</v>
      </c>
      <c r="Q290">
        <v>-97.475200000000001</v>
      </c>
    </row>
    <row r="291" spans="1:17">
      <c r="A291">
        <v>290</v>
      </c>
      <c r="B291" t="s">
        <v>387</v>
      </c>
      <c r="C291" t="s">
        <v>721</v>
      </c>
      <c r="D291" t="str">
        <f t="shared" si="4"/>
        <v>OKLAHOMA CITY - JOHN MARSHALL HS</v>
      </c>
      <c r="E291">
        <v>44</v>
      </c>
      <c r="F291">
        <v>4</v>
      </c>
      <c r="G291">
        <v>4</v>
      </c>
      <c r="H291">
        <v>0</v>
      </c>
      <c r="I291">
        <v>34</v>
      </c>
      <c r="J291">
        <v>2</v>
      </c>
      <c r="K291">
        <v>0</v>
      </c>
      <c r="L291">
        <v>0</v>
      </c>
      <c r="M291">
        <v>21</v>
      </c>
      <c r="N291">
        <v>23</v>
      </c>
      <c r="O291">
        <v>4</v>
      </c>
      <c r="P291">
        <v>35.593499999999999</v>
      </c>
      <c r="Q291">
        <v>-97.587100000000007</v>
      </c>
    </row>
    <row r="292" spans="1:17">
      <c r="A292">
        <v>291</v>
      </c>
      <c r="B292" t="s">
        <v>387</v>
      </c>
      <c r="C292" t="s">
        <v>825</v>
      </c>
      <c r="D292" t="str">
        <f t="shared" si="4"/>
        <v>OKLAHOMA CITY - NORTHEAST HS</v>
      </c>
      <c r="E292">
        <v>54</v>
      </c>
      <c r="F292">
        <v>0</v>
      </c>
      <c r="G292">
        <v>4</v>
      </c>
      <c r="H292">
        <v>4</v>
      </c>
      <c r="I292">
        <v>46</v>
      </c>
      <c r="J292">
        <v>0</v>
      </c>
      <c r="K292">
        <v>0</v>
      </c>
      <c r="L292">
        <v>0</v>
      </c>
      <c r="M292">
        <v>30</v>
      </c>
      <c r="N292">
        <v>24</v>
      </c>
      <c r="O292">
        <v>0</v>
      </c>
      <c r="P292">
        <v>35.501600000000003</v>
      </c>
      <c r="Q292">
        <v>-97.493099999999998</v>
      </c>
    </row>
    <row r="293" spans="1:17">
      <c r="A293">
        <v>292</v>
      </c>
      <c r="B293" t="s">
        <v>387</v>
      </c>
      <c r="C293" t="s">
        <v>389</v>
      </c>
      <c r="D293" t="str">
        <f t="shared" si="4"/>
        <v>OKLAHOMA CITY - NORTHWEST CLASSEN HS</v>
      </c>
      <c r="E293">
        <v>109</v>
      </c>
      <c r="F293">
        <v>22</v>
      </c>
      <c r="G293">
        <v>43</v>
      </c>
      <c r="H293">
        <v>4</v>
      </c>
      <c r="I293">
        <v>19</v>
      </c>
      <c r="J293">
        <v>19</v>
      </c>
      <c r="K293">
        <v>0</v>
      </c>
      <c r="L293">
        <v>2</v>
      </c>
      <c r="M293">
        <v>58</v>
      </c>
      <c r="N293">
        <v>51</v>
      </c>
      <c r="O293">
        <v>7</v>
      </c>
      <c r="P293">
        <v>35.498600000000003</v>
      </c>
      <c r="Q293">
        <v>-97.563299999999998</v>
      </c>
    </row>
    <row r="294" spans="1:17">
      <c r="A294">
        <v>293</v>
      </c>
      <c r="B294" t="s">
        <v>387</v>
      </c>
      <c r="C294" t="s">
        <v>391</v>
      </c>
      <c r="D294" t="str">
        <f t="shared" si="4"/>
        <v>OKLAHOMA CITY - OKLAHOMA CENTENNIAL HS</v>
      </c>
      <c r="E294">
        <v>19</v>
      </c>
      <c r="F294">
        <v>0</v>
      </c>
      <c r="G294">
        <v>2</v>
      </c>
      <c r="H294">
        <v>4</v>
      </c>
      <c r="I294">
        <v>13</v>
      </c>
      <c r="J294">
        <v>0</v>
      </c>
      <c r="K294">
        <v>0</v>
      </c>
      <c r="L294">
        <v>0</v>
      </c>
      <c r="M294">
        <v>7</v>
      </c>
      <c r="N294">
        <v>12</v>
      </c>
      <c r="O294">
        <v>2</v>
      </c>
      <c r="P294">
        <v>35.573399999999999</v>
      </c>
      <c r="Q294">
        <v>-97.495800000000003</v>
      </c>
    </row>
    <row r="295" spans="1:17">
      <c r="A295">
        <v>294</v>
      </c>
      <c r="B295" t="s">
        <v>387</v>
      </c>
      <c r="C295" t="s">
        <v>835</v>
      </c>
      <c r="D295" t="str">
        <f t="shared" si="4"/>
        <v>OKLAHOMA CITY - SOUTHEAST HS</v>
      </c>
      <c r="E295">
        <v>93</v>
      </c>
      <c r="F295">
        <v>19</v>
      </c>
      <c r="G295">
        <v>52</v>
      </c>
      <c r="H295">
        <v>2</v>
      </c>
      <c r="I295">
        <v>16</v>
      </c>
      <c r="J295">
        <v>4</v>
      </c>
      <c r="K295">
        <v>0</v>
      </c>
      <c r="L295">
        <v>0</v>
      </c>
      <c r="M295">
        <v>46</v>
      </c>
      <c r="N295">
        <v>47</v>
      </c>
      <c r="O295">
        <v>2</v>
      </c>
      <c r="P295">
        <v>35.412199999999999</v>
      </c>
      <c r="Q295">
        <v>-97.509699999999995</v>
      </c>
    </row>
    <row r="296" spans="1:17">
      <c r="A296">
        <v>295</v>
      </c>
      <c r="B296" t="s">
        <v>387</v>
      </c>
      <c r="C296" t="s">
        <v>390</v>
      </c>
      <c r="D296" t="str">
        <f t="shared" si="4"/>
        <v>OKLAHOMA CITY - STAR SPENCER HS</v>
      </c>
      <c r="E296">
        <v>41</v>
      </c>
      <c r="F296">
        <v>4</v>
      </c>
      <c r="G296">
        <v>4</v>
      </c>
      <c r="H296">
        <v>2</v>
      </c>
      <c r="I296">
        <v>31</v>
      </c>
      <c r="J296">
        <v>0</v>
      </c>
      <c r="K296">
        <v>0</v>
      </c>
      <c r="L296">
        <v>0</v>
      </c>
      <c r="M296">
        <v>23</v>
      </c>
      <c r="N296">
        <v>18</v>
      </c>
      <c r="O296">
        <v>0</v>
      </c>
      <c r="P296">
        <v>35.501300000000001</v>
      </c>
      <c r="Q296">
        <v>-97.381799999999998</v>
      </c>
    </row>
    <row r="297" spans="1:17">
      <c r="A297">
        <v>296</v>
      </c>
      <c r="B297" t="s">
        <v>387</v>
      </c>
      <c r="C297" t="s">
        <v>720</v>
      </c>
      <c r="D297" t="str">
        <f t="shared" si="4"/>
        <v>OKLAHOMA CITY - U. S. GRANT HS</v>
      </c>
      <c r="E297">
        <v>92</v>
      </c>
      <c r="F297">
        <v>7</v>
      </c>
      <c r="G297">
        <v>67</v>
      </c>
      <c r="H297">
        <v>4</v>
      </c>
      <c r="I297">
        <v>10</v>
      </c>
      <c r="J297">
        <v>2</v>
      </c>
      <c r="K297">
        <v>0</v>
      </c>
      <c r="L297">
        <v>2</v>
      </c>
      <c r="M297">
        <v>42</v>
      </c>
      <c r="N297">
        <v>50</v>
      </c>
      <c r="O297">
        <v>10</v>
      </c>
      <c r="P297">
        <v>35.415500000000002</v>
      </c>
      <c r="Q297">
        <v>-97.544700000000006</v>
      </c>
    </row>
    <row r="298" spans="1:17">
      <c r="A298">
        <v>297</v>
      </c>
      <c r="B298" t="s">
        <v>392</v>
      </c>
      <c r="C298" t="s">
        <v>393</v>
      </c>
      <c r="D298" t="str">
        <f t="shared" si="4"/>
        <v>OKLAHOMA UNION - OKLAHOMA UNION HS</v>
      </c>
      <c r="E298">
        <v>28</v>
      </c>
      <c r="F298">
        <v>19</v>
      </c>
      <c r="G298">
        <v>2</v>
      </c>
      <c r="H298">
        <v>7</v>
      </c>
      <c r="I298">
        <v>0</v>
      </c>
      <c r="J298">
        <v>0</v>
      </c>
      <c r="K298">
        <v>0</v>
      </c>
      <c r="L298">
        <v>0</v>
      </c>
      <c r="M298">
        <v>10</v>
      </c>
      <c r="N298">
        <v>18</v>
      </c>
      <c r="O298">
        <v>0</v>
      </c>
      <c r="P298">
        <v>36.920999999999999</v>
      </c>
      <c r="Q298">
        <v>-95.631200000000007</v>
      </c>
    </row>
    <row r="299" spans="1:17">
      <c r="A299">
        <v>298</v>
      </c>
      <c r="B299" t="s">
        <v>722</v>
      </c>
      <c r="C299" t="s">
        <v>723</v>
      </c>
      <c r="D299" t="str">
        <f t="shared" si="4"/>
        <v>OKMULGEE - OKMULGEE HS</v>
      </c>
      <c r="E299">
        <v>102</v>
      </c>
      <c r="F299">
        <v>34</v>
      </c>
      <c r="G299">
        <v>4</v>
      </c>
      <c r="H299">
        <v>28</v>
      </c>
      <c r="I299">
        <v>31</v>
      </c>
      <c r="J299">
        <v>0</v>
      </c>
      <c r="K299">
        <v>0</v>
      </c>
      <c r="L299">
        <v>5</v>
      </c>
      <c r="M299">
        <v>56</v>
      </c>
      <c r="N299">
        <v>46</v>
      </c>
      <c r="O299">
        <v>0</v>
      </c>
      <c r="P299">
        <v>35.626300000000001</v>
      </c>
      <c r="Q299">
        <v>-95.975899999999996</v>
      </c>
    </row>
    <row r="300" spans="1:17">
      <c r="A300">
        <v>299</v>
      </c>
      <c r="B300" t="s">
        <v>394</v>
      </c>
      <c r="C300" t="s">
        <v>395</v>
      </c>
      <c r="D300" t="str">
        <f t="shared" si="4"/>
        <v>OKTAHA - OKTAHA HS</v>
      </c>
      <c r="E300">
        <v>19</v>
      </c>
      <c r="F300">
        <v>7</v>
      </c>
      <c r="G300">
        <v>0</v>
      </c>
      <c r="H300">
        <v>10</v>
      </c>
      <c r="I300">
        <v>2</v>
      </c>
      <c r="J300">
        <v>0</v>
      </c>
      <c r="K300">
        <v>0</v>
      </c>
      <c r="L300">
        <v>0</v>
      </c>
      <c r="M300">
        <v>12</v>
      </c>
      <c r="N300">
        <v>7</v>
      </c>
      <c r="O300">
        <v>0</v>
      </c>
      <c r="P300">
        <v>35.577100000000002</v>
      </c>
      <c r="Q300">
        <v>-95.472200000000001</v>
      </c>
    </row>
    <row r="301" spans="1:17">
      <c r="A301">
        <v>300</v>
      </c>
      <c r="B301" t="s">
        <v>396</v>
      </c>
      <c r="C301" t="s">
        <v>397</v>
      </c>
      <c r="D301" t="str">
        <f t="shared" si="4"/>
        <v>OLIVE - OLIVE HS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36.027799999999999</v>
      </c>
      <c r="Q301">
        <v>-96.480599999999995</v>
      </c>
    </row>
    <row r="302" spans="1:17">
      <c r="A302">
        <v>301</v>
      </c>
      <c r="B302" t="s">
        <v>398</v>
      </c>
      <c r="C302" t="s">
        <v>399</v>
      </c>
      <c r="D302" t="str">
        <f t="shared" si="4"/>
        <v>OLUSTEE - OLUSTEE HS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34.547199999999997</v>
      </c>
      <c r="Q302">
        <v>-99.418499999999995</v>
      </c>
    </row>
    <row r="303" spans="1:17">
      <c r="A303">
        <v>302</v>
      </c>
      <c r="B303" t="s">
        <v>724</v>
      </c>
      <c r="C303" t="s">
        <v>725</v>
      </c>
      <c r="D303" t="str">
        <f t="shared" si="4"/>
        <v>OOLOGAH-TALALA - OOLOGAH-TALALA HS</v>
      </c>
      <c r="E303">
        <v>77</v>
      </c>
      <c r="F303">
        <v>40</v>
      </c>
      <c r="G303">
        <v>2</v>
      </c>
      <c r="H303">
        <v>25</v>
      </c>
      <c r="I303">
        <v>2</v>
      </c>
      <c r="J303">
        <v>4</v>
      </c>
      <c r="K303">
        <v>0</v>
      </c>
      <c r="L303">
        <v>4</v>
      </c>
      <c r="M303">
        <v>35</v>
      </c>
      <c r="N303">
        <v>42</v>
      </c>
      <c r="O303">
        <v>0</v>
      </c>
      <c r="P303">
        <v>36.456000000000003</v>
      </c>
      <c r="Q303">
        <v>-95.7119</v>
      </c>
    </row>
    <row r="304" spans="1:17">
      <c r="A304">
        <v>303</v>
      </c>
      <c r="B304" t="s">
        <v>836</v>
      </c>
      <c r="C304" t="s">
        <v>837</v>
      </c>
      <c r="D304" t="str">
        <f t="shared" si="4"/>
        <v>OWASSO - OWASSO HS</v>
      </c>
      <c r="E304">
        <v>500</v>
      </c>
      <c r="F304">
        <v>361</v>
      </c>
      <c r="G304">
        <v>34</v>
      </c>
      <c r="H304">
        <v>70</v>
      </c>
      <c r="I304">
        <v>13</v>
      </c>
      <c r="J304">
        <v>10</v>
      </c>
      <c r="K304">
        <v>2</v>
      </c>
      <c r="L304">
        <v>10</v>
      </c>
      <c r="M304">
        <v>243</v>
      </c>
      <c r="N304">
        <v>257</v>
      </c>
      <c r="O304">
        <v>2</v>
      </c>
      <c r="P304">
        <v>36.28</v>
      </c>
      <c r="Q304">
        <v>-95.828500000000005</v>
      </c>
    </row>
    <row r="305" spans="1:17">
      <c r="A305">
        <v>304</v>
      </c>
      <c r="B305" t="s">
        <v>400</v>
      </c>
      <c r="C305" t="s">
        <v>401</v>
      </c>
      <c r="D305" t="str">
        <f t="shared" si="4"/>
        <v>PADEN - PADEN HS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35.503500000000003</v>
      </c>
      <c r="Q305">
        <v>-96.5702</v>
      </c>
    </row>
    <row r="306" spans="1:17">
      <c r="A306">
        <v>305</v>
      </c>
      <c r="B306" t="s">
        <v>402</v>
      </c>
      <c r="C306" t="s">
        <v>403</v>
      </c>
      <c r="D306" t="str">
        <f t="shared" si="4"/>
        <v>PANAMA - PANAMA HS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35.174799999999998</v>
      </c>
      <c r="Q306">
        <v>-94.67</v>
      </c>
    </row>
    <row r="307" spans="1:17">
      <c r="A307">
        <v>306</v>
      </c>
      <c r="B307" t="s">
        <v>404</v>
      </c>
      <c r="C307" t="s">
        <v>405</v>
      </c>
      <c r="D307" t="str">
        <f t="shared" si="4"/>
        <v>PAOLI - PAOLI HS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34.828299999999999</v>
      </c>
      <c r="Q307">
        <v>-97.262</v>
      </c>
    </row>
    <row r="308" spans="1:17">
      <c r="A308">
        <v>307</v>
      </c>
      <c r="B308" t="s">
        <v>406</v>
      </c>
      <c r="C308" t="s">
        <v>407</v>
      </c>
      <c r="D308" t="str">
        <f t="shared" si="4"/>
        <v>PAULS VALLEY - PAULS VALLEY HS</v>
      </c>
      <c r="E308">
        <v>28</v>
      </c>
      <c r="F308">
        <v>19</v>
      </c>
      <c r="G308">
        <v>2</v>
      </c>
      <c r="H308">
        <v>7</v>
      </c>
      <c r="I308">
        <v>0</v>
      </c>
      <c r="J308">
        <v>0</v>
      </c>
      <c r="K308">
        <v>0</v>
      </c>
      <c r="L308">
        <v>0</v>
      </c>
      <c r="M308">
        <v>7</v>
      </c>
      <c r="N308">
        <v>21</v>
      </c>
      <c r="O308">
        <v>0</v>
      </c>
      <c r="P308">
        <v>34.747199999999999</v>
      </c>
      <c r="Q308">
        <v>-97.216399999999993</v>
      </c>
    </row>
    <row r="309" spans="1:17">
      <c r="A309">
        <v>308</v>
      </c>
      <c r="B309" t="s">
        <v>408</v>
      </c>
      <c r="C309" t="s">
        <v>409</v>
      </c>
      <c r="D309" t="str">
        <f t="shared" si="4"/>
        <v>PAWHUSKA - PAWHUSKA HS</v>
      </c>
      <c r="E309">
        <v>14</v>
      </c>
      <c r="F309">
        <v>7</v>
      </c>
      <c r="G309">
        <v>0</v>
      </c>
      <c r="H309">
        <v>7</v>
      </c>
      <c r="I309">
        <v>0</v>
      </c>
      <c r="J309">
        <v>0</v>
      </c>
      <c r="K309">
        <v>0</v>
      </c>
      <c r="L309">
        <v>0</v>
      </c>
      <c r="M309">
        <v>7</v>
      </c>
      <c r="N309">
        <v>7</v>
      </c>
      <c r="O309">
        <v>0</v>
      </c>
      <c r="P309">
        <v>36.674399999999999</v>
      </c>
      <c r="Q309">
        <v>-96.330399999999997</v>
      </c>
    </row>
    <row r="310" spans="1:17">
      <c r="A310">
        <v>309</v>
      </c>
      <c r="B310" t="s">
        <v>726</v>
      </c>
      <c r="C310" t="s">
        <v>727</v>
      </c>
      <c r="D310" t="str">
        <f t="shared" si="4"/>
        <v>PAWNEE - PAWNEE HS</v>
      </c>
      <c r="E310">
        <v>51</v>
      </c>
      <c r="F310">
        <v>34</v>
      </c>
      <c r="G310">
        <v>0</v>
      </c>
      <c r="H310">
        <v>13</v>
      </c>
      <c r="I310">
        <v>4</v>
      </c>
      <c r="J310">
        <v>0</v>
      </c>
      <c r="K310">
        <v>0</v>
      </c>
      <c r="L310">
        <v>0</v>
      </c>
      <c r="M310">
        <v>33</v>
      </c>
      <c r="N310">
        <v>18</v>
      </c>
      <c r="O310">
        <v>0</v>
      </c>
      <c r="P310">
        <v>36.332900000000002</v>
      </c>
      <c r="Q310">
        <v>-96.8048</v>
      </c>
    </row>
    <row r="311" spans="1:17">
      <c r="A311">
        <v>310</v>
      </c>
      <c r="B311" t="s">
        <v>410</v>
      </c>
      <c r="C311" t="s">
        <v>411</v>
      </c>
      <c r="D311" t="str">
        <f t="shared" si="4"/>
        <v>PERKINS-TRYON - PERKINS-TRYON HS</v>
      </c>
      <c r="E311">
        <v>14</v>
      </c>
      <c r="F311">
        <v>10</v>
      </c>
      <c r="G311">
        <v>0</v>
      </c>
      <c r="H311">
        <v>4</v>
      </c>
      <c r="I311">
        <v>0</v>
      </c>
      <c r="J311">
        <v>0</v>
      </c>
      <c r="K311">
        <v>0</v>
      </c>
      <c r="L311">
        <v>0</v>
      </c>
      <c r="M311">
        <v>7</v>
      </c>
      <c r="N311">
        <v>7</v>
      </c>
      <c r="O311">
        <v>0</v>
      </c>
      <c r="P311">
        <v>35.985500000000002</v>
      </c>
      <c r="Q311">
        <v>-97.069699999999997</v>
      </c>
    </row>
    <row r="312" spans="1:17">
      <c r="A312">
        <v>311</v>
      </c>
      <c r="B312" t="s">
        <v>412</v>
      </c>
      <c r="C312" t="s">
        <v>413</v>
      </c>
      <c r="D312" t="str">
        <f t="shared" si="4"/>
        <v>PERRY - PERRY HS</v>
      </c>
      <c r="E312">
        <v>36</v>
      </c>
      <c r="F312">
        <v>28</v>
      </c>
      <c r="G312">
        <v>4</v>
      </c>
      <c r="H312">
        <v>4</v>
      </c>
      <c r="I312">
        <v>0</v>
      </c>
      <c r="J312">
        <v>0</v>
      </c>
      <c r="K312">
        <v>0</v>
      </c>
      <c r="L312">
        <v>0</v>
      </c>
      <c r="M312">
        <v>21</v>
      </c>
      <c r="N312">
        <v>15</v>
      </c>
      <c r="O312">
        <v>0</v>
      </c>
      <c r="P312">
        <v>36.289400000000001</v>
      </c>
      <c r="Q312">
        <v>-97.291799999999995</v>
      </c>
    </row>
    <row r="313" spans="1:17">
      <c r="A313">
        <v>312</v>
      </c>
      <c r="B313" t="s">
        <v>728</v>
      </c>
      <c r="C313" t="s">
        <v>729</v>
      </c>
      <c r="D313" t="str">
        <f t="shared" si="4"/>
        <v>PIEDMONT - PIEDMONT HS</v>
      </c>
      <c r="E313">
        <v>209</v>
      </c>
      <c r="F313">
        <v>133</v>
      </c>
      <c r="G313">
        <v>13</v>
      </c>
      <c r="H313">
        <v>40</v>
      </c>
      <c r="I313">
        <v>13</v>
      </c>
      <c r="J313">
        <v>10</v>
      </c>
      <c r="K313">
        <v>0</v>
      </c>
      <c r="L313">
        <v>0</v>
      </c>
      <c r="M313">
        <v>109</v>
      </c>
      <c r="N313">
        <v>100</v>
      </c>
      <c r="O313">
        <v>2</v>
      </c>
      <c r="P313">
        <v>35.654000000000003</v>
      </c>
      <c r="Q313">
        <v>-97.757300000000001</v>
      </c>
    </row>
    <row r="314" spans="1:17">
      <c r="A314">
        <v>313</v>
      </c>
      <c r="B314" t="s">
        <v>414</v>
      </c>
      <c r="C314" t="s">
        <v>415</v>
      </c>
      <c r="D314" t="str">
        <f t="shared" si="4"/>
        <v>PIONEER-PLEASANT VALE - PIONEER-PLEASANT VALE HS</v>
      </c>
      <c r="E314">
        <v>26</v>
      </c>
      <c r="F314">
        <v>22</v>
      </c>
      <c r="G314">
        <v>4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</v>
      </c>
      <c r="N314">
        <v>13</v>
      </c>
      <c r="O314">
        <v>0</v>
      </c>
      <c r="P314">
        <v>36.275199999999998</v>
      </c>
      <c r="Q314">
        <v>-97.783600000000007</v>
      </c>
    </row>
    <row r="315" spans="1:17">
      <c r="A315">
        <v>314</v>
      </c>
      <c r="B315" t="s">
        <v>416</v>
      </c>
      <c r="C315" t="s">
        <v>417</v>
      </c>
      <c r="D315" t="str">
        <f t="shared" si="4"/>
        <v>PITTSBURG - PITTSBURG HS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34.714399999999998</v>
      </c>
      <c r="Q315">
        <v>-95.854200000000006</v>
      </c>
    </row>
    <row r="316" spans="1:17">
      <c r="A316">
        <v>315</v>
      </c>
      <c r="B316" t="s">
        <v>730</v>
      </c>
      <c r="C316" t="s">
        <v>731</v>
      </c>
      <c r="D316" t="str">
        <f t="shared" si="4"/>
        <v>PLAINVIEW - PLAINVIEW HS</v>
      </c>
      <c r="E316">
        <v>46</v>
      </c>
      <c r="F316">
        <v>34</v>
      </c>
      <c r="G316">
        <v>4</v>
      </c>
      <c r="H316">
        <v>2</v>
      </c>
      <c r="I316">
        <v>0</v>
      </c>
      <c r="J316">
        <v>2</v>
      </c>
      <c r="K316">
        <v>0</v>
      </c>
      <c r="L316">
        <v>4</v>
      </c>
      <c r="M316">
        <v>23</v>
      </c>
      <c r="N316">
        <v>23</v>
      </c>
      <c r="O316">
        <v>0</v>
      </c>
      <c r="P316">
        <v>34.159300000000002</v>
      </c>
      <c r="Q316">
        <v>-97.176299999999998</v>
      </c>
    </row>
    <row r="317" spans="1:17">
      <c r="A317">
        <v>316</v>
      </c>
      <c r="B317" t="s">
        <v>418</v>
      </c>
      <c r="C317" t="s">
        <v>419</v>
      </c>
      <c r="D317" t="str">
        <f t="shared" si="4"/>
        <v>POCOLA - POCOLA HS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35.260399999999997</v>
      </c>
      <c r="Q317">
        <v>-94.470600000000005</v>
      </c>
    </row>
    <row r="318" spans="1:17">
      <c r="A318">
        <v>317</v>
      </c>
      <c r="B318" t="s">
        <v>842</v>
      </c>
      <c r="C318" t="s">
        <v>843</v>
      </c>
      <c r="D318" t="str">
        <f t="shared" si="4"/>
        <v>PONCA CITY - PONCA CITY HS</v>
      </c>
      <c r="E318">
        <v>126</v>
      </c>
      <c r="F318">
        <v>88</v>
      </c>
      <c r="G318">
        <v>10</v>
      </c>
      <c r="H318">
        <v>10</v>
      </c>
      <c r="I318">
        <v>2</v>
      </c>
      <c r="J318">
        <v>0</v>
      </c>
      <c r="K318">
        <v>0</v>
      </c>
      <c r="L318">
        <v>16</v>
      </c>
      <c r="M318">
        <v>44</v>
      </c>
      <c r="N318">
        <v>82</v>
      </c>
      <c r="O318">
        <v>0</v>
      </c>
      <c r="P318">
        <v>36.715299999999999</v>
      </c>
      <c r="Q318">
        <v>-97.077100000000002</v>
      </c>
    </row>
    <row r="319" spans="1:17">
      <c r="A319">
        <v>318</v>
      </c>
      <c r="B319" t="s">
        <v>420</v>
      </c>
      <c r="C319" t="s">
        <v>421</v>
      </c>
      <c r="D319" t="str">
        <f t="shared" si="4"/>
        <v>POND CREEK-HUNTER - POND CREEK-HUNTER HS</v>
      </c>
      <c r="E319">
        <v>12</v>
      </c>
      <c r="F319">
        <v>10</v>
      </c>
      <c r="G319">
        <v>0</v>
      </c>
      <c r="H319">
        <v>2</v>
      </c>
      <c r="I319">
        <v>0</v>
      </c>
      <c r="J319">
        <v>0</v>
      </c>
      <c r="K319">
        <v>0</v>
      </c>
      <c r="L319">
        <v>0</v>
      </c>
      <c r="M319">
        <v>8</v>
      </c>
      <c r="N319">
        <v>4</v>
      </c>
      <c r="O319">
        <v>0</v>
      </c>
      <c r="P319">
        <v>36.668700000000001</v>
      </c>
      <c r="Q319">
        <v>-97.796999999999997</v>
      </c>
    </row>
    <row r="320" spans="1:17">
      <c r="A320">
        <v>319</v>
      </c>
      <c r="B320" t="s">
        <v>422</v>
      </c>
      <c r="C320" t="s">
        <v>423</v>
      </c>
      <c r="D320" t="str">
        <f t="shared" si="4"/>
        <v>PORTER CONSOLIDATED - PORTER CONSOLIDATED HS</v>
      </c>
      <c r="E320">
        <v>15</v>
      </c>
      <c r="F320">
        <v>7</v>
      </c>
      <c r="G320">
        <v>0</v>
      </c>
      <c r="H320">
        <v>4</v>
      </c>
      <c r="I320">
        <v>0</v>
      </c>
      <c r="J320">
        <v>0</v>
      </c>
      <c r="K320">
        <v>0</v>
      </c>
      <c r="L320">
        <v>4</v>
      </c>
      <c r="M320">
        <v>9</v>
      </c>
      <c r="N320">
        <v>6</v>
      </c>
      <c r="O320">
        <v>0</v>
      </c>
      <c r="P320">
        <v>35.869500000000002</v>
      </c>
      <c r="Q320">
        <v>-95.522300000000001</v>
      </c>
    </row>
    <row r="321" spans="1:17">
      <c r="A321">
        <v>320</v>
      </c>
      <c r="B321" t="s">
        <v>424</v>
      </c>
      <c r="C321" t="s">
        <v>425</v>
      </c>
      <c r="D321" t="str">
        <f t="shared" si="4"/>
        <v>PORUM - PORUM HS</v>
      </c>
      <c r="E321">
        <v>8</v>
      </c>
      <c r="F321">
        <v>4</v>
      </c>
      <c r="G321">
        <v>0</v>
      </c>
      <c r="H321">
        <v>4</v>
      </c>
      <c r="I321">
        <v>0</v>
      </c>
      <c r="J321">
        <v>0</v>
      </c>
      <c r="K321">
        <v>0</v>
      </c>
      <c r="L321">
        <v>0</v>
      </c>
      <c r="M321">
        <v>4</v>
      </c>
      <c r="N321">
        <v>4</v>
      </c>
      <c r="O321">
        <v>0</v>
      </c>
      <c r="P321">
        <v>35.3613</v>
      </c>
      <c r="Q321">
        <v>-95.2684</v>
      </c>
    </row>
    <row r="322" spans="1:17">
      <c r="A322">
        <v>321</v>
      </c>
      <c r="B322" t="s">
        <v>426</v>
      </c>
      <c r="C322" t="s">
        <v>427</v>
      </c>
      <c r="D322" t="str">
        <f t="shared" si="4"/>
        <v>POTEAU - POTEAU HS</v>
      </c>
      <c r="E322">
        <v>83</v>
      </c>
      <c r="F322">
        <v>49</v>
      </c>
      <c r="G322">
        <v>4</v>
      </c>
      <c r="H322">
        <v>19</v>
      </c>
      <c r="I322">
        <v>2</v>
      </c>
      <c r="J322">
        <v>2</v>
      </c>
      <c r="K322">
        <v>0</v>
      </c>
      <c r="L322">
        <v>7</v>
      </c>
      <c r="M322">
        <v>46</v>
      </c>
      <c r="N322">
        <v>37</v>
      </c>
      <c r="O322">
        <v>0</v>
      </c>
      <c r="P322">
        <v>35.062899999999999</v>
      </c>
      <c r="Q322">
        <v>-94.624600000000001</v>
      </c>
    </row>
    <row r="323" spans="1:17">
      <c r="A323">
        <v>322</v>
      </c>
      <c r="B323" t="s">
        <v>428</v>
      </c>
      <c r="C323" t="s">
        <v>429</v>
      </c>
      <c r="D323" t="str">
        <f t="shared" ref="D323:D386" si="5">B323&amp;" - "&amp;C323</f>
        <v>PRAGUE - PRAGUE HS</v>
      </c>
      <c r="E323">
        <v>25</v>
      </c>
      <c r="F323">
        <v>19</v>
      </c>
      <c r="G323">
        <v>2</v>
      </c>
      <c r="H323">
        <v>0</v>
      </c>
      <c r="I323">
        <v>2</v>
      </c>
      <c r="J323">
        <v>0</v>
      </c>
      <c r="K323">
        <v>0</v>
      </c>
      <c r="L323">
        <v>2</v>
      </c>
      <c r="M323">
        <v>18</v>
      </c>
      <c r="N323">
        <v>7</v>
      </c>
      <c r="O323">
        <v>0</v>
      </c>
      <c r="P323">
        <v>35.487699999999997</v>
      </c>
      <c r="Q323">
        <v>-96.700800000000001</v>
      </c>
    </row>
    <row r="324" spans="1:17">
      <c r="A324">
        <v>323</v>
      </c>
      <c r="B324" t="s">
        <v>430</v>
      </c>
      <c r="C324" t="s">
        <v>431</v>
      </c>
      <c r="D324" t="str">
        <f t="shared" si="5"/>
        <v>PRESTON - PRESTON HS</v>
      </c>
      <c r="E324">
        <v>14</v>
      </c>
      <c r="F324">
        <v>4</v>
      </c>
      <c r="G324">
        <v>2</v>
      </c>
      <c r="H324">
        <v>4</v>
      </c>
      <c r="I324">
        <v>0</v>
      </c>
      <c r="J324">
        <v>0</v>
      </c>
      <c r="K324">
        <v>0</v>
      </c>
      <c r="L324">
        <v>4</v>
      </c>
      <c r="M324">
        <v>6</v>
      </c>
      <c r="N324">
        <v>8</v>
      </c>
      <c r="O324">
        <v>0</v>
      </c>
      <c r="P324">
        <v>35.7089</v>
      </c>
      <c r="Q324">
        <v>-95.991200000000006</v>
      </c>
    </row>
    <row r="325" spans="1:17">
      <c r="A325">
        <v>324</v>
      </c>
      <c r="B325" t="s">
        <v>432</v>
      </c>
      <c r="C325" t="s">
        <v>433</v>
      </c>
      <c r="D325" t="str">
        <f t="shared" si="5"/>
        <v>PRUE - PRUE HS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36.253599999999999</v>
      </c>
      <c r="Q325">
        <v>-96.266800000000003</v>
      </c>
    </row>
    <row r="326" spans="1:17">
      <c r="A326">
        <v>325</v>
      </c>
      <c r="B326" t="s">
        <v>434</v>
      </c>
      <c r="C326" t="s">
        <v>732</v>
      </c>
      <c r="D326" t="str">
        <f t="shared" si="5"/>
        <v>PRYOR - PRYOR HS</v>
      </c>
      <c r="E326">
        <v>74</v>
      </c>
      <c r="F326">
        <v>34</v>
      </c>
      <c r="G326">
        <v>2</v>
      </c>
      <c r="H326">
        <v>34</v>
      </c>
      <c r="I326">
        <v>0</v>
      </c>
      <c r="J326">
        <v>2</v>
      </c>
      <c r="K326">
        <v>0</v>
      </c>
      <c r="L326">
        <v>2</v>
      </c>
      <c r="M326">
        <v>36</v>
      </c>
      <c r="N326">
        <v>38</v>
      </c>
      <c r="O326">
        <v>2</v>
      </c>
      <c r="P326">
        <v>36.2913</v>
      </c>
      <c r="Q326">
        <v>-95.305199999999999</v>
      </c>
    </row>
    <row r="327" spans="1:17">
      <c r="A327">
        <v>326</v>
      </c>
      <c r="B327" t="s">
        <v>733</v>
      </c>
      <c r="C327" t="s">
        <v>734</v>
      </c>
      <c r="D327" t="str">
        <f t="shared" si="5"/>
        <v>PURCELL - PURCELL HS</v>
      </c>
      <c r="E327">
        <v>24</v>
      </c>
      <c r="F327">
        <v>16</v>
      </c>
      <c r="G327">
        <v>2</v>
      </c>
      <c r="H327">
        <v>2</v>
      </c>
      <c r="I327">
        <v>0</v>
      </c>
      <c r="J327">
        <v>0</v>
      </c>
      <c r="K327">
        <v>0</v>
      </c>
      <c r="L327">
        <v>4</v>
      </c>
      <c r="M327">
        <v>10</v>
      </c>
      <c r="N327">
        <v>14</v>
      </c>
      <c r="O327">
        <v>0</v>
      </c>
      <c r="P327">
        <v>34.9893</v>
      </c>
      <c r="Q327">
        <v>-97.367199999999997</v>
      </c>
    </row>
    <row r="328" spans="1:17">
      <c r="A328">
        <v>327</v>
      </c>
      <c r="B328" t="s">
        <v>826</v>
      </c>
      <c r="C328" t="s">
        <v>827</v>
      </c>
      <c r="D328" t="str">
        <f t="shared" si="5"/>
        <v>PUTNAM CITY - PUTNAM CITY HS</v>
      </c>
      <c r="E328">
        <v>188</v>
      </c>
      <c r="F328">
        <v>79</v>
      </c>
      <c r="G328">
        <v>28</v>
      </c>
      <c r="H328">
        <v>4</v>
      </c>
      <c r="I328">
        <v>40</v>
      </c>
      <c r="J328">
        <v>22</v>
      </c>
      <c r="K328">
        <v>2</v>
      </c>
      <c r="L328">
        <v>13</v>
      </c>
      <c r="M328">
        <v>87</v>
      </c>
      <c r="N328">
        <v>101</v>
      </c>
      <c r="O328">
        <v>2</v>
      </c>
      <c r="P328">
        <v>35.521500000000003</v>
      </c>
      <c r="Q328">
        <v>-97.606300000000005</v>
      </c>
    </row>
    <row r="329" spans="1:17">
      <c r="A329">
        <v>328</v>
      </c>
      <c r="B329" t="s">
        <v>826</v>
      </c>
      <c r="C329" t="s">
        <v>838</v>
      </c>
      <c r="D329" t="str">
        <f t="shared" si="5"/>
        <v>PUTNAM CITY - PUTNAM CITY NORTH HS</v>
      </c>
      <c r="E329">
        <v>252</v>
      </c>
      <c r="F329">
        <v>139</v>
      </c>
      <c r="G329">
        <v>19</v>
      </c>
      <c r="H329">
        <v>10</v>
      </c>
      <c r="I329">
        <v>46</v>
      </c>
      <c r="J329">
        <v>28</v>
      </c>
      <c r="K329">
        <v>0</v>
      </c>
      <c r="L329">
        <v>10</v>
      </c>
      <c r="M329">
        <v>120</v>
      </c>
      <c r="N329">
        <v>132</v>
      </c>
      <c r="O329">
        <v>4</v>
      </c>
      <c r="P329">
        <v>35.589199999999998</v>
      </c>
      <c r="Q329">
        <v>-97.635000000000005</v>
      </c>
    </row>
    <row r="330" spans="1:17">
      <c r="A330">
        <v>329</v>
      </c>
      <c r="B330" t="s">
        <v>826</v>
      </c>
      <c r="C330" t="s">
        <v>839</v>
      </c>
      <c r="D330" t="str">
        <f t="shared" si="5"/>
        <v>PUTNAM CITY - PUTNAM CITY WEST HS</v>
      </c>
      <c r="E330">
        <v>204</v>
      </c>
      <c r="F330">
        <v>79</v>
      </c>
      <c r="G330">
        <v>55</v>
      </c>
      <c r="H330">
        <v>4</v>
      </c>
      <c r="I330">
        <v>46</v>
      </c>
      <c r="J330">
        <v>7</v>
      </c>
      <c r="K330">
        <v>0</v>
      </c>
      <c r="L330">
        <v>13</v>
      </c>
      <c r="M330">
        <v>96</v>
      </c>
      <c r="N330">
        <v>108</v>
      </c>
      <c r="O330">
        <v>2</v>
      </c>
      <c r="P330">
        <v>35.492100000000001</v>
      </c>
      <c r="Q330">
        <v>-97.661699999999996</v>
      </c>
    </row>
    <row r="331" spans="1:17">
      <c r="A331">
        <v>330</v>
      </c>
      <c r="B331" t="s">
        <v>435</v>
      </c>
      <c r="C331" t="s">
        <v>436</v>
      </c>
      <c r="D331" t="str">
        <f t="shared" si="5"/>
        <v>QUAPAW - QUAPAW HS</v>
      </c>
      <c r="E331">
        <v>38</v>
      </c>
      <c r="F331">
        <v>28</v>
      </c>
      <c r="G331">
        <v>0</v>
      </c>
      <c r="H331">
        <v>10</v>
      </c>
      <c r="I331">
        <v>0</v>
      </c>
      <c r="J331">
        <v>0</v>
      </c>
      <c r="K331">
        <v>0</v>
      </c>
      <c r="L331">
        <v>0</v>
      </c>
      <c r="M331">
        <v>19</v>
      </c>
      <c r="N331">
        <v>19</v>
      </c>
      <c r="O331">
        <v>0</v>
      </c>
      <c r="P331">
        <v>36.958399999999997</v>
      </c>
      <c r="Q331">
        <v>-94.790700000000001</v>
      </c>
    </row>
    <row r="332" spans="1:17">
      <c r="A332">
        <v>331</v>
      </c>
      <c r="B332" t="s">
        <v>437</v>
      </c>
      <c r="C332" t="s">
        <v>438</v>
      </c>
      <c r="D332" t="str">
        <f t="shared" si="5"/>
        <v>QUINTON - QUINTON HS</v>
      </c>
      <c r="E332">
        <v>20</v>
      </c>
      <c r="F332">
        <v>13</v>
      </c>
      <c r="G332">
        <v>0</v>
      </c>
      <c r="H332">
        <v>7</v>
      </c>
      <c r="I332">
        <v>0</v>
      </c>
      <c r="J332">
        <v>0</v>
      </c>
      <c r="K332">
        <v>0</v>
      </c>
      <c r="L332">
        <v>0</v>
      </c>
      <c r="M332">
        <v>7</v>
      </c>
      <c r="N332">
        <v>13</v>
      </c>
      <c r="O332">
        <v>0</v>
      </c>
      <c r="P332">
        <v>35.126199999999997</v>
      </c>
      <c r="Q332">
        <v>-95.366200000000006</v>
      </c>
    </row>
    <row r="333" spans="1:17">
      <c r="A333">
        <v>332</v>
      </c>
      <c r="B333" t="s">
        <v>439</v>
      </c>
      <c r="C333" t="s">
        <v>440</v>
      </c>
      <c r="D333" t="str">
        <f t="shared" si="5"/>
        <v>RATTAN - RATTAN HS</v>
      </c>
      <c r="E333">
        <v>17</v>
      </c>
      <c r="F333">
        <v>10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7</v>
      </c>
      <c r="N333">
        <v>10</v>
      </c>
      <c r="O333">
        <v>0</v>
      </c>
      <c r="P333">
        <v>34.198999999999998</v>
      </c>
      <c r="Q333">
        <v>-95.421400000000006</v>
      </c>
    </row>
    <row r="334" spans="1:17">
      <c r="A334">
        <v>333</v>
      </c>
      <c r="B334" t="s">
        <v>441</v>
      </c>
      <c r="C334" t="s">
        <v>442</v>
      </c>
      <c r="D334" t="str">
        <f t="shared" si="5"/>
        <v>RED OAK - RED OAK HS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34.955100000000002</v>
      </c>
      <c r="Q334">
        <v>-95.079400000000007</v>
      </c>
    </row>
    <row r="335" spans="1:17">
      <c r="A335">
        <v>334</v>
      </c>
      <c r="B335" t="s">
        <v>443</v>
      </c>
      <c r="C335" t="s">
        <v>444</v>
      </c>
      <c r="D335" t="str">
        <f t="shared" si="5"/>
        <v>REYDON - REYDON HS</v>
      </c>
      <c r="E335">
        <v>2</v>
      </c>
      <c r="F335">
        <v>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2</v>
      </c>
      <c r="O335">
        <v>0</v>
      </c>
      <c r="P335">
        <v>35.655799999999999</v>
      </c>
      <c r="Q335">
        <v>-99.920699999999997</v>
      </c>
    </row>
    <row r="336" spans="1:17">
      <c r="A336">
        <v>335</v>
      </c>
      <c r="B336" t="s">
        <v>445</v>
      </c>
      <c r="C336" t="s">
        <v>446</v>
      </c>
      <c r="D336" t="str">
        <f t="shared" si="5"/>
        <v>RINGLING - RINGLING HS</v>
      </c>
      <c r="E336">
        <v>20</v>
      </c>
      <c r="F336">
        <v>10</v>
      </c>
      <c r="G336">
        <v>4</v>
      </c>
      <c r="H336">
        <v>4</v>
      </c>
      <c r="I336">
        <v>2</v>
      </c>
      <c r="J336">
        <v>0</v>
      </c>
      <c r="K336">
        <v>0</v>
      </c>
      <c r="L336">
        <v>0</v>
      </c>
      <c r="M336">
        <v>9</v>
      </c>
      <c r="N336">
        <v>11</v>
      </c>
      <c r="O336">
        <v>0</v>
      </c>
      <c r="P336">
        <v>34.185699999999997</v>
      </c>
      <c r="Q336">
        <v>-97.594099999999997</v>
      </c>
    </row>
    <row r="337" spans="1:17">
      <c r="A337">
        <v>336</v>
      </c>
      <c r="B337" t="s">
        <v>447</v>
      </c>
      <c r="C337" t="s">
        <v>448</v>
      </c>
      <c r="D337" t="str">
        <f t="shared" si="5"/>
        <v>RINGWOOD - RINGWOOD HS</v>
      </c>
      <c r="E337">
        <v>13</v>
      </c>
      <c r="F337">
        <v>13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5</v>
      </c>
      <c r="N337">
        <v>8</v>
      </c>
      <c r="O337">
        <v>0</v>
      </c>
      <c r="P337">
        <v>36.381599999999999</v>
      </c>
      <c r="Q337">
        <v>-98.247399999999999</v>
      </c>
    </row>
    <row r="338" spans="1:17">
      <c r="A338">
        <v>337</v>
      </c>
      <c r="B338" t="s">
        <v>449</v>
      </c>
      <c r="C338" t="s">
        <v>450</v>
      </c>
      <c r="D338" t="str">
        <f t="shared" si="5"/>
        <v>RIPLEY - RIPLEY HS</v>
      </c>
      <c r="E338">
        <v>7</v>
      </c>
      <c r="F338">
        <v>0</v>
      </c>
      <c r="G338">
        <v>0</v>
      </c>
      <c r="H338">
        <v>7</v>
      </c>
      <c r="I338">
        <v>0</v>
      </c>
      <c r="J338">
        <v>0</v>
      </c>
      <c r="K338">
        <v>0</v>
      </c>
      <c r="L338">
        <v>0</v>
      </c>
      <c r="M338">
        <v>2</v>
      </c>
      <c r="N338">
        <v>5</v>
      </c>
      <c r="O338">
        <v>0</v>
      </c>
      <c r="P338">
        <v>36.014499999999998</v>
      </c>
      <c r="Q338">
        <v>-96.902500000000003</v>
      </c>
    </row>
    <row r="339" spans="1:17">
      <c r="A339">
        <v>338</v>
      </c>
      <c r="B339" t="s">
        <v>451</v>
      </c>
      <c r="C339" t="s">
        <v>452</v>
      </c>
      <c r="D339" t="str">
        <f t="shared" si="5"/>
        <v>ROCK CREEK - ROCK CREEK HS</v>
      </c>
      <c r="E339">
        <v>18</v>
      </c>
      <c r="F339">
        <v>5</v>
      </c>
      <c r="G339">
        <v>4</v>
      </c>
      <c r="H339">
        <v>7</v>
      </c>
      <c r="I339">
        <v>2</v>
      </c>
      <c r="J339">
        <v>0</v>
      </c>
      <c r="K339">
        <v>0</v>
      </c>
      <c r="L339">
        <v>0</v>
      </c>
      <c r="M339">
        <v>6</v>
      </c>
      <c r="N339">
        <v>12</v>
      </c>
      <c r="O339">
        <v>0</v>
      </c>
      <c r="P339">
        <v>34.019100000000002</v>
      </c>
      <c r="Q339">
        <v>-96.142899999999997</v>
      </c>
    </row>
    <row r="340" spans="1:17">
      <c r="A340">
        <v>339</v>
      </c>
      <c r="B340" t="s">
        <v>453</v>
      </c>
      <c r="C340" t="s">
        <v>454</v>
      </c>
      <c r="D340" t="str">
        <f t="shared" si="5"/>
        <v>ROFF - ROFF HS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34.6282</v>
      </c>
      <c r="Q340">
        <v>-96.840299999999999</v>
      </c>
    </row>
    <row r="341" spans="1:17">
      <c r="A341">
        <v>340</v>
      </c>
      <c r="B341" t="s">
        <v>455</v>
      </c>
      <c r="C341" t="s">
        <v>735</v>
      </c>
      <c r="D341" t="str">
        <f t="shared" si="5"/>
        <v>ROLAND - ROLAND HS</v>
      </c>
      <c r="E341">
        <v>21</v>
      </c>
      <c r="F341">
        <v>5</v>
      </c>
      <c r="G341">
        <v>0</v>
      </c>
      <c r="H341">
        <v>4</v>
      </c>
      <c r="I341">
        <v>2</v>
      </c>
      <c r="J341">
        <v>0</v>
      </c>
      <c r="K341">
        <v>0</v>
      </c>
      <c r="L341">
        <v>10</v>
      </c>
      <c r="M341">
        <v>7</v>
      </c>
      <c r="N341">
        <v>14</v>
      </c>
      <c r="O341">
        <v>0</v>
      </c>
      <c r="P341">
        <v>35.417200000000001</v>
      </c>
      <c r="Q341">
        <v>-94.519900000000007</v>
      </c>
    </row>
    <row r="342" spans="1:17">
      <c r="A342">
        <v>341</v>
      </c>
      <c r="B342" t="s">
        <v>456</v>
      </c>
      <c r="C342" t="s">
        <v>457</v>
      </c>
      <c r="D342" t="str">
        <f t="shared" si="5"/>
        <v>RUSH SPRINGS - RUSH SPRINGS HS</v>
      </c>
      <c r="E342">
        <v>4</v>
      </c>
      <c r="F342">
        <v>4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</v>
      </c>
      <c r="N342">
        <v>2</v>
      </c>
      <c r="O342">
        <v>0</v>
      </c>
      <c r="P342">
        <v>34.783299999999997</v>
      </c>
      <c r="Q342">
        <v>-97.961500000000001</v>
      </c>
    </row>
    <row r="343" spans="1:17">
      <c r="A343">
        <v>342</v>
      </c>
      <c r="B343" t="s">
        <v>458</v>
      </c>
      <c r="C343" t="s">
        <v>459</v>
      </c>
      <c r="D343" t="str">
        <f t="shared" si="5"/>
        <v>RYAN - RYAN HS</v>
      </c>
      <c r="E343">
        <v>14</v>
      </c>
      <c r="F343">
        <v>10</v>
      </c>
      <c r="G343">
        <v>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</v>
      </c>
      <c r="N343">
        <v>7</v>
      </c>
      <c r="O343">
        <v>0</v>
      </c>
      <c r="P343">
        <v>34.024999999999999</v>
      </c>
      <c r="Q343">
        <v>-97.950599999999994</v>
      </c>
    </row>
    <row r="344" spans="1:17">
      <c r="A344">
        <v>343</v>
      </c>
      <c r="B344" t="s">
        <v>460</v>
      </c>
      <c r="C344" t="s">
        <v>461</v>
      </c>
      <c r="D344" t="str">
        <f t="shared" si="5"/>
        <v>SALINA - SALINA HS</v>
      </c>
      <c r="E344">
        <v>21</v>
      </c>
      <c r="F344">
        <v>7</v>
      </c>
      <c r="G344">
        <v>2</v>
      </c>
      <c r="H344">
        <v>10</v>
      </c>
      <c r="I344">
        <v>0</v>
      </c>
      <c r="J344">
        <v>0</v>
      </c>
      <c r="K344">
        <v>0</v>
      </c>
      <c r="L344">
        <v>2</v>
      </c>
      <c r="M344">
        <v>10</v>
      </c>
      <c r="N344">
        <v>11</v>
      </c>
      <c r="O344">
        <v>0</v>
      </c>
      <c r="P344">
        <v>36.302199999999999</v>
      </c>
      <c r="Q344">
        <v>-95.150199999999998</v>
      </c>
    </row>
    <row r="345" spans="1:17">
      <c r="A345">
        <v>344</v>
      </c>
      <c r="B345" t="s">
        <v>736</v>
      </c>
      <c r="C345" t="s">
        <v>737</v>
      </c>
      <c r="D345" t="str">
        <f t="shared" si="5"/>
        <v>SALLISAW - SALLISAW HS</v>
      </c>
      <c r="E345">
        <v>66</v>
      </c>
      <c r="F345">
        <v>28</v>
      </c>
      <c r="G345">
        <v>4</v>
      </c>
      <c r="H345">
        <v>28</v>
      </c>
      <c r="I345">
        <v>2</v>
      </c>
      <c r="J345">
        <v>4</v>
      </c>
      <c r="K345">
        <v>0</v>
      </c>
      <c r="L345">
        <v>0</v>
      </c>
      <c r="M345">
        <v>35</v>
      </c>
      <c r="N345">
        <v>31</v>
      </c>
      <c r="O345">
        <v>0</v>
      </c>
      <c r="P345">
        <v>35.450899999999997</v>
      </c>
      <c r="Q345">
        <v>-94.819699999999997</v>
      </c>
    </row>
    <row r="346" spans="1:17">
      <c r="A346">
        <v>345</v>
      </c>
      <c r="B346" t="s">
        <v>462</v>
      </c>
      <c r="C346" t="s">
        <v>828</v>
      </c>
      <c r="D346" t="str">
        <f t="shared" si="5"/>
        <v>SAND SPRINGS - CHARLES PAGE HS</v>
      </c>
      <c r="E346">
        <v>234</v>
      </c>
      <c r="F346">
        <v>163</v>
      </c>
      <c r="G346">
        <v>2</v>
      </c>
      <c r="H346">
        <v>49</v>
      </c>
      <c r="I346">
        <v>16</v>
      </c>
      <c r="J346">
        <v>2</v>
      </c>
      <c r="K346">
        <v>2</v>
      </c>
      <c r="L346">
        <v>0</v>
      </c>
      <c r="M346">
        <v>121</v>
      </c>
      <c r="N346">
        <v>113</v>
      </c>
      <c r="O346">
        <v>4</v>
      </c>
      <c r="P346">
        <v>36.1432</v>
      </c>
      <c r="Q346">
        <v>-96.102999999999994</v>
      </c>
    </row>
    <row r="347" spans="1:17">
      <c r="A347">
        <v>346</v>
      </c>
      <c r="B347" t="s">
        <v>463</v>
      </c>
      <c r="C347" t="s">
        <v>464</v>
      </c>
      <c r="D347" t="str">
        <f t="shared" si="5"/>
        <v>SANTA FE SOUTH HS (CHARTER) - SANTA FE SOUTH HS</v>
      </c>
      <c r="E347">
        <v>121</v>
      </c>
      <c r="F347">
        <v>4</v>
      </c>
      <c r="G347">
        <v>109</v>
      </c>
      <c r="H347">
        <v>2</v>
      </c>
      <c r="I347">
        <v>4</v>
      </c>
      <c r="J347">
        <v>0</v>
      </c>
      <c r="K347">
        <v>2</v>
      </c>
      <c r="L347">
        <v>0</v>
      </c>
      <c r="M347">
        <v>58</v>
      </c>
      <c r="N347">
        <v>63</v>
      </c>
      <c r="O347">
        <v>61</v>
      </c>
      <c r="P347">
        <v>35.426400000000001</v>
      </c>
      <c r="Q347">
        <v>-97.505600000000001</v>
      </c>
    </row>
    <row r="348" spans="1:17">
      <c r="A348">
        <v>347</v>
      </c>
      <c r="B348" t="s">
        <v>465</v>
      </c>
      <c r="C348" t="s">
        <v>738</v>
      </c>
      <c r="D348" t="str">
        <f t="shared" si="5"/>
        <v>SAPULPA - SAPULPA HS</v>
      </c>
      <c r="E348">
        <v>150</v>
      </c>
      <c r="F348">
        <v>106</v>
      </c>
      <c r="G348">
        <v>0</v>
      </c>
      <c r="H348">
        <v>31</v>
      </c>
      <c r="I348">
        <v>7</v>
      </c>
      <c r="J348">
        <v>2</v>
      </c>
      <c r="K348">
        <v>0</v>
      </c>
      <c r="L348">
        <v>4</v>
      </c>
      <c r="M348">
        <v>79</v>
      </c>
      <c r="N348">
        <v>71</v>
      </c>
      <c r="O348">
        <v>2</v>
      </c>
      <c r="P348">
        <v>35.998100000000001</v>
      </c>
      <c r="Q348">
        <v>-96.096900000000005</v>
      </c>
    </row>
    <row r="349" spans="1:17">
      <c r="A349">
        <v>348</v>
      </c>
      <c r="B349" t="s">
        <v>466</v>
      </c>
      <c r="C349" t="s">
        <v>467</v>
      </c>
      <c r="D349" t="str">
        <f t="shared" si="5"/>
        <v>SASAKWA - SASAKWA HS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34.950299999999999</v>
      </c>
      <c r="Q349">
        <v>-96.524000000000001</v>
      </c>
    </row>
    <row r="350" spans="1:17">
      <c r="A350">
        <v>349</v>
      </c>
      <c r="B350" t="s">
        <v>739</v>
      </c>
      <c r="C350" t="s">
        <v>740</v>
      </c>
      <c r="D350" t="str">
        <f t="shared" si="5"/>
        <v>SAVANNA - SAVANNA HS</v>
      </c>
      <c r="E350">
        <v>25</v>
      </c>
      <c r="F350">
        <v>13</v>
      </c>
      <c r="G350">
        <v>2</v>
      </c>
      <c r="H350">
        <v>10</v>
      </c>
      <c r="I350">
        <v>0</v>
      </c>
      <c r="J350">
        <v>0</v>
      </c>
      <c r="K350">
        <v>0</v>
      </c>
      <c r="L350">
        <v>0</v>
      </c>
      <c r="M350">
        <v>10</v>
      </c>
      <c r="N350">
        <v>15</v>
      </c>
      <c r="O350">
        <v>0</v>
      </c>
      <c r="P350">
        <v>34.847200000000001</v>
      </c>
      <c r="Q350">
        <v>-95.837500000000006</v>
      </c>
    </row>
    <row r="351" spans="1:17">
      <c r="A351">
        <v>350</v>
      </c>
      <c r="B351" t="s">
        <v>468</v>
      </c>
      <c r="C351" t="s">
        <v>741</v>
      </c>
      <c r="D351" t="str">
        <f t="shared" si="5"/>
        <v>SAYRE - SAYRE HS</v>
      </c>
      <c r="E351">
        <v>25</v>
      </c>
      <c r="F351">
        <v>19</v>
      </c>
      <c r="G351">
        <v>4</v>
      </c>
      <c r="H351">
        <v>0</v>
      </c>
      <c r="I351">
        <v>0</v>
      </c>
      <c r="J351">
        <v>2</v>
      </c>
      <c r="K351">
        <v>0</v>
      </c>
      <c r="L351">
        <v>0</v>
      </c>
      <c r="M351">
        <v>9</v>
      </c>
      <c r="N351">
        <v>16</v>
      </c>
      <c r="O351">
        <v>0</v>
      </c>
      <c r="P351">
        <v>35.310400000000001</v>
      </c>
      <c r="Q351">
        <v>-99.630200000000002</v>
      </c>
    </row>
    <row r="352" spans="1:17">
      <c r="A352">
        <v>351</v>
      </c>
      <c r="B352" t="s">
        <v>469</v>
      </c>
      <c r="C352" t="s">
        <v>470</v>
      </c>
      <c r="D352" t="str">
        <f t="shared" si="5"/>
        <v>SCHULTER - SCHULTER HS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35.514099999999999</v>
      </c>
      <c r="Q352">
        <v>-95.959299999999999</v>
      </c>
    </row>
    <row r="353" spans="1:17">
      <c r="A353">
        <v>352</v>
      </c>
      <c r="B353" t="s">
        <v>471</v>
      </c>
      <c r="C353" t="s">
        <v>883</v>
      </c>
      <c r="D353" t="str">
        <f t="shared" si="5"/>
        <v>SEILING - SEILING SR HS</v>
      </c>
      <c r="E353">
        <v>29</v>
      </c>
      <c r="F353">
        <v>25</v>
      </c>
      <c r="G353">
        <v>2</v>
      </c>
      <c r="H353">
        <v>2</v>
      </c>
      <c r="I353">
        <v>0</v>
      </c>
      <c r="J353">
        <v>0</v>
      </c>
      <c r="K353">
        <v>0</v>
      </c>
      <c r="L353">
        <v>0</v>
      </c>
      <c r="M353">
        <v>14</v>
      </c>
      <c r="N353">
        <v>15</v>
      </c>
      <c r="O353">
        <v>0</v>
      </c>
      <c r="P353">
        <v>36.146700000000003</v>
      </c>
      <c r="Q353">
        <v>-98.920400000000001</v>
      </c>
    </row>
    <row r="354" spans="1:17">
      <c r="A354">
        <v>353</v>
      </c>
      <c r="B354" t="s">
        <v>742</v>
      </c>
      <c r="C354" t="s">
        <v>743</v>
      </c>
      <c r="D354" t="str">
        <f t="shared" si="5"/>
        <v>SEMINOLE - SEMINOLE HS</v>
      </c>
      <c r="E354">
        <v>33</v>
      </c>
      <c r="F354">
        <v>25</v>
      </c>
      <c r="G354">
        <v>0</v>
      </c>
      <c r="H354">
        <v>4</v>
      </c>
      <c r="I354">
        <v>2</v>
      </c>
      <c r="J354">
        <v>0</v>
      </c>
      <c r="K354">
        <v>0</v>
      </c>
      <c r="L354">
        <v>2</v>
      </c>
      <c r="M354">
        <v>14</v>
      </c>
      <c r="N354">
        <v>19</v>
      </c>
      <c r="O354">
        <v>0</v>
      </c>
      <c r="P354">
        <v>35.2288</v>
      </c>
      <c r="Q354">
        <v>-96.678799999999995</v>
      </c>
    </row>
    <row r="355" spans="1:17">
      <c r="A355">
        <v>354</v>
      </c>
      <c r="B355" t="s">
        <v>472</v>
      </c>
      <c r="C355" t="s">
        <v>473</v>
      </c>
      <c r="D355" t="str">
        <f t="shared" si="5"/>
        <v>SENTINEL - BLANCHE THOMAS HS</v>
      </c>
      <c r="E355">
        <v>11</v>
      </c>
      <c r="F355">
        <v>7</v>
      </c>
      <c r="G355">
        <v>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7</v>
      </c>
      <c r="N355">
        <v>4</v>
      </c>
      <c r="O355">
        <v>2</v>
      </c>
      <c r="P355">
        <v>35.155799999999999</v>
      </c>
      <c r="Q355">
        <v>-99.170199999999994</v>
      </c>
    </row>
    <row r="356" spans="1:17">
      <c r="A356">
        <v>355</v>
      </c>
      <c r="B356" t="s">
        <v>744</v>
      </c>
      <c r="C356" t="s">
        <v>745</v>
      </c>
      <c r="D356" t="str">
        <f t="shared" si="5"/>
        <v>SEQUOYAH - SEQUOYAH HS</v>
      </c>
      <c r="E356">
        <v>47</v>
      </c>
      <c r="F356">
        <v>25</v>
      </c>
      <c r="G356">
        <v>2</v>
      </c>
      <c r="H356">
        <v>10</v>
      </c>
      <c r="I356">
        <v>0</v>
      </c>
      <c r="J356">
        <v>0</v>
      </c>
      <c r="K356">
        <v>0</v>
      </c>
      <c r="L356">
        <v>10</v>
      </c>
      <c r="M356">
        <v>24</v>
      </c>
      <c r="N356">
        <v>23</v>
      </c>
      <c r="O356">
        <v>0</v>
      </c>
      <c r="P356">
        <v>36.3733</v>
      </c>
      <c r="Q356">
        <v>-95.559700000000007</v>
      </c>
    </row>
    <row r="357" spans="1:17">
      <c r="A357">
        <v>356</v>
      </c>
      <c r="B357" t="s">
        <v>474</v>
      </c>
      <c r="C357" t="s">
        <v>475</v>
      </c>
      <c r="D357" t="str">
        <f t="shared" si="5"/>
        <v>SHARON-MUTUAL - SHARON-MUTUAL HS</v>
      </c>
      <c r="E357">
        <v>6</v>
      </c>
      <c r="F357">
        <v>4</v>
      </c>
      <c r="G357">
        <v>0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4</v>
      </c>
      <c r="N357">
        <v>2</v>
      </c>
      <c r="O357">
        <v>0</v>
      </c>
      <c r="P357">
        <v>36.229599999999998</v>
      </c>
      <c r="Q357">
        <v>-99.172600000000003</v>
      </c>
    </row>
    <row r="358" spans="1:17">
      <c r="A358">
        <v>357</v>
      </c>
      <c r="B358" t="s">
        <v>476</v>
      </c>
      <c r="C358" t="s">
        <v>477</v>
      </c>
      <c r="D358" t="str">
        <f t="shared" si="5"/>
        <v>SHATTUCK - SHATTUCK HS</v>
      </c>
      <c r="E358">
        <v>9</v>
      </c>
      <c r="F358">
        <v>7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  <c r="N358">
        <v>7</v>
      </c>
      <c r="O358">
        <v>0</v>
      </c>
      <c r="P358">
        <v>36.271099999999997</v>
      </c>
      <c r="Q358">
        <v>-99.883600000000001</v>
      </c>
    </row>
    <row r="359" spans="1:17">
      <c r="A359">
        <v>358</v>
      </c>
      <c r="B359" t="s">
        <v>853</v>
      </c>
      <c r="C359" t="s">
        <v>854</v>
      </c>
      <c r="D359" t="str">
        <f t="shared" si="5"/>
        <v>SHAWNEE - SHAWNEE HS</v>
      </c>
      <c r="E359">
        <v>96</v>
      </c>
      <c r="F359">
        <v>61</v>
      </c>
      <c r="G359">
        <v>7</v>
      </c>
      <c r="H359">
        <v>10</v>
      </c>
      <c r="I359">
        <v>4</v>
      </c>
      <c r="J359">
        <v>2</v>
      </c>
      <c r="K359">
        <v>2</v>
      </c>
      <c r="L359">
        <v>10</v>
      </c>
      <c r="M359">
        <v>54</v>
      </c>
      <c r="N359">
        <v>42</v>
      </c>
      <c r="O359">
        <v>0</v>
      </c>
      <c r="P359">
        <v>35.3414</v>
      </c>
      <c r="Q359">
        <v>-96.937799999999996</v>
      </c>
    </row>
    <row r="360" spans="1:17">
      <c r="A360">
        <v>359</v>
      </c>
      <c r="B360" t="s">
        <v>478</v>
      </c>
      <c r="C360" t="s">
        <v>479</v>
      </c>
      <c r="D360" t="str">
        <f t="shared" si="5"/>
        <v>SHIDLER - SHIDLER HS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36.7819</v>
      </c>
      <c r="Q360">
        <v>-96.664199999999994</v>
      </c>
    </row>
    <row r="361" spans="1:17">
      <c r="A361">
        <v>360</v>
      </c>
      <c r="B361" t="s">
        <v>480</v>
      </c>
      <c r="C361" t="s">
        <v>481</v>
      </c>
      <c r="D361" t="str">
        <f t="shared" si="5"/>
        <v>SILO - SILO HS</v>
      </c>
      <c r="E361">
        <v>10</v>
      </c>
      <c r="F361">
        <v>5</v>
      </c>
      <c r="G361">
        <v>0</v>
      </c>
      <c r="H361">
        <v>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10</v>
      </c>
      <c r="O361">
        <v>0</v>
      </c>
      <c r="P361">
        <v>34.038400000000003</v>
      </c>
      <c r="Q361">
        <v>-96.476500000000001</v>
      </c>
    </row>
    <row r="362" spans="1:17">
      <c r="A362">
        <v>361</v>
      </c>
      <c r="B362" t="s">
        <v>746</v>
      </c>
      <c r="C362" t="s">
        <v>747</v>
      </c>
      <c r="D362" t="str">
        <f t="shared" si="5"/>
        <v>SKIATOOK - SKIATOOK HS</v>
      </c>
      <c r="E362">
        <v>126</v>
      </c>
      <c r="F362">
        <v>91</v>
      </c>
      <c r="G362">
        <v>2</v>
      </c>
      <c r="H362">
        <v>31</v>
      </c>
      <c r="I362">
        <v>2</v>
      </c>
      <c r="J362">
        <v>0</v>
      </c>
      <c r="K362">
        <v>0</v>
      </c>
      <c r="L362">
        <v>0</v>
      </c>
      <c r="M362">
        <v>60</v>
      </c>
      <c r="N362">
        <v>66</v>
      </c>
      <c r="O362">
        <v>0</v>
      </c>
      <c r="P362">
        <v>36.365600000000001</v>
      </c>
      <c r="Q362">
        <v>-96.016499999999994</v>
      </c>
    </row>
    <row r="363" spans="1:17">
      <c r="A363">
        <v>362</v>
      </c>
      <c r="B363" t="s">
        <v>482</v>
      </c>
      <c r="C363" t="s">
        <v>483</v>
      </c>
      <c r="D363" t="str">
        <f t="shared" si="5"/>
        <v>SMITHVILLE - SMITHVILLE HS</v>
      </c>
      <c r="E363">
        <v>6</v>
      </c>
      <c r="F363">
        <v>4</v>
      </c>
      <c r="G363">
        <v>0</v>
      </c>
      <c r="H363">
        <v>2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4</v>
      </c>
      <c r="O363">
        <v>0</v>
      </c>
      <c r="P363">
        <v>34.470500000000001</v>
      </c>
      <c r="Q363">
        <v>-94.644800000000004</v>
      </c>
    </row>
    <row r="364" spans="1:17">
      <c r="A364">
        <v>363</v>
      </c>
      <c r="B364" t="s">
        <v>484</v>
      </c>
      <c r="C364" t="s">
        <v>485</v>
      </c>
      <c r="D364" t="str">
        <f t="shared" si="5"/>
        <v>SNYDER - SNYDER HS</v>
      </c>
      <c r="E364">
        <v>6</v>
      </c>
      <c r="F364">
        <v>4</v>
      </c>
      <c r="G364">
        <v>0</v>
      </c>
      <c r="H364">
        <v>0</v>
      </c>
      <c r="I364">
        <v>2</v>
      </c>
      <c r="J364">
        <v>0</v>
      </c>
      <c r="K364">
        <v>0</v>
      </c>
      <c r="L364">
        <v>0</v>
      </c>
      <c r="M364">
        <v>2</v>
      </c>
      <c r="N364">
        <v>4</v>
      </c>
      <c r="O364">
        <v>0</v>
      </c>
      <c r="P364">
        <v>34.656999999999996</v>
      </c>
      <c r="Q364">
        <v>-98.951099999999997</v>
      </c>
    </row>
    <row r="365" spans="1:17">
      <c r="A365">
        <v>364</v>
      </c>
      <c r="B365" t="s">
        <v>486</v>
      </c>
      <c r="C365" t="s">
        <v>487</v>
      </c>
      <c r="D365" t="str">
        <f t="shared" si="5"/>
        <v>SOPER - SOPER HS</v>
      </c>
      <c r="E365">
        <v>17</v>
      </c>
      <c r="F365">
        <v>5</v>
      </c>
      <c r="G365">
        <v>2</v>
      </c>
      <c r="H365">
        <v>10</v>
      </c>
      <c r="I365">
        <v>0</v>
      </c>
      <c r="J365">
        <v>0</v>
      </c>
      <c r="K365">
        <v>0</v>
      </c>
      <c r="L365">
        <v>0</v>
      </c>
      <c r="M365">
        <v>4</v>
      </c>
      <c r="N365">
        <v>13</v>
      </c>
      <c r="O365">
        <v>0</v>
      </c>
      <c r="P365">
        <v>34.036099999999998</v>
      </c>
      <c r="Q365">
        <v>-95.698999999999998</v>
      </c>
    </row>
    <row r="366" spans="1:17">
      <c r="A366">
        <v>365</v>
      </c>
      <c r="B366" t="s">
        <v>488</v>
      </c>
      <c r="C366" t="s">
        <v>489</v>
      </c>
      <c r="D366" t="str">
        <f t="shared" si="5"/>
        <v>SOUTH COFFEYVILLE - SOUTH COFFEYVILLE HS</v>
      </c>
      <c r="E366">
        <v>11</v>
      </c>
      <c r="F366">
        <v>7</v>
      </c>
      <c r="G366">
        <v>0</v>
      </c>
      <c r="H366">
        <v>4</v>
      </c>
      <c r="I366">
        <v>0</v>
      </c>
      <c r="J366">
        <v>0</v>
      </c>
      <c r="K366">
        <v>0</v>
      </c>
      <c r="L366">
        <v>0</v>
      </c>
      <c r="M366">
        <v>7</v>
      </c>
      <c r="N366">
        <v>4</v>
      </c>
      <c r="O366">
        <v>0</v>
      </c>
      <c r="P366">
        <v>36.994300000000003</v>
      </c>
      <c r="Q366">
        <v>-95.612799999999993</v>
      </c>
    </row>
    <row r="367" spans="1:17">
      <c r="A367">
        <v>366</v>
      </c>
      <c r="B367" t="s">
        <v>490</v>
      </c>
      <c r="C367" t="s">
        <v>491</v>
      </c>
      <c r="D367" t="str">
        <f t="shared" si="5"/>
        <v>SPERRY - SPERRY HS</v>
      </c>
      <c r="E367">
        <v>16</v>
      </c>
      <c r="F367">
        <v>10</v>
      </c>
      <c r="G367">
        <v>2</v>
      </c>
      <c r="H367">
        <v>4</v>
      </c>
      <c r="I367">
        <v>0</v>
      </c>
      <c r="J367">
        <v>0</v>
      </c>
      <c r="K367">
        <v>0</v>
      </c>
      <c r="L367">
        <v>0</v>
      </c>
      <c r="M367">
        <v>7</v>
      </c>
      <c r="N367">
        <v>9</v>
      </c>
      <c r="O367">
        <v>0</v>
      </c>
      <c r="P367">
        <v>36.297499999999999</v>
      </c>
      <c r="Q367">
        <v>-95.996600000000001</v>
      </c>
    </row>
    <row r="368" spans="1:17">
      <c r="A368">
        <v>367</v>
      </c>
      <c r="B368" t="s">
        <v>748</v>
      </c>
      <c r="C368" t="s">
        <v>749</v>
      </c>
      <c r="D368" t="str">
        <f t="shared" si="5"/>
        <v>SPIRO - SPIRO HS</v>
      </c>
      <c r="E368">
        <v>35</v>
      </c>
      <c r="F368">
        <v>16</v>
      </c>
      <c r="G368">
        <v>4</v>
      </c>
      <c r="H368">
        <v>4</v>
      </c>
      <c r="I368">
        <v>7</v>
      </c>
      <c r="J368">
        <v>4</v>
      </c>
      <c r="K368">
        <v>0</v>
      </c>
      <c r="L368">
        <v>0</v>
      </c>
      <c r="M368">
        <v>16</v>
      </c>
      <c r="N368">
        <v>19</v>
      </c>
      <c r="O368">
        <v>0</v>
      </c>
      <c r="P368">
        <v>35.2395</v>
      </c>
      <c r="Q368">
        <v>-94.630399999999995</v>
      </c>
    </row>
    <row r="369" spans="1:17">
      <c r="A369">
        <v>368</v>
      </c>
      <c r="B369" t="s">
        <v>492</v>
      </c>
      <c r="C369" t="s">
        <v>493</v>
      </c>
      <c r="D369" t="str">
        <f t="shared" si="5"/>
        <v>SPRINGER - SPRINGER HS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34.312399999999997</v>
      </c>
      <c r="Q369">
        <v>-97.142099999999999</v>
      </c>
    </row>
    <row r="370" spans="1:17">
      <c r="A370">
        <v>369</v>
      </c>
      <c r="B370" t="s">
        <v>494</v>
      </c>
      <c r="C370" t="s">
        <v>495</v>
      </c>
      <c r="D370" t="str">
        <f t="shared" si="5"/>
        <v>STERLING - STERLING HS</v>
      </c>
      <c r="E370">
        <v>13</v>
      </c>
      <c r="F370">
        <v>11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</v>
      </c>
      <c r="M370">
        <v>0</v>
      </c>
      <c r="N370">
        <v>13</v>
      </c>
      <c r="O370">
        <v>0</v>
      </c>
      <c r="P370">
        <v>34.745800000000003</v>
      </c>
      <c r="Q370">
        <v>-98.1721</v>
      </c>
    </row>
    <row r="371" spans="1:17">
      <c r="A371">
        <v>370</v>
      </c>
      <c r="B371" t="s">
        <v>750</v>
      </c>
      <c r="C371" t="s">
        <v>751</v>
      </c>
      <c r="D371" t="str">
        <f t="shared" si="5"/>
        <v>STIGLER - STIGLER HS</v>
      </c>
      <c r="E371">
        <v>39</v>
      </c>
      <c r="F371">
        <v>25</v>
      </c>
      <c r="G371">
        <v>4</v>
      </c>
      <c r="H371">
        <v>10</v>
      </c>
      <c r="I371">
        <v>0</v>
      </c>
      <c r="J371">
        <v>0</v>
      </c>
      <c r="K371">
        <v>0</v>
      </c>
      <c r="L371">
        <v>0</v>
      </c>
      <c r="M371">
        <v>21</v>
      </c>
      <c r="N371">
        <v>18</v>
      </c>
      <c r="O371">
        <v>0</v>
      </c>
      <c r="P371">
        <v>35.258699999999997</v>
      </c>
      <c r="Q371">
        <v>-95.127499999999998</v>
      </c>
    </row>
    <row r="372" spans="1:17">
      <c r="A372">
        <v>371</v>
      </c>
      <c r="B372" t="s">
        <v>496</v>
      </c>
      <c r="C372" t="s">
        <v>497</v>
      </c>
      <c r="D372" t="str">
        <f t="shared" si="5"/>
        <v>STILLWATER - STILLWATER HS</v>
      </c>
      <c r="E372">
        <v>161</v>
      </c>
      <c r="F372">
        <v>121</v>
      </c>
      <c r="G372">
        <v>10</v>
      </c>
      <c r="H372">
        <v>4</v>
      </c>
      <c r="I372">
        <v>7</v>
      </c>
      <c r="J372">
        <v>7</v>
      </c>
      <c r="K372">
        <v>2</v>
      </c>
      <c r="L372">
        <v>10</v>
      </c>
      <c r="M372">
        <v>78</v>
      </c>
      <c r="N372">
        <v>83</v>
      </c>
      <c r="O372">
        <v>4</v>
      </c>
      <c r="P372">
        <v>36.135599999999997</v>
      </c>
      <c r="Q372">
        <v>-97.062100000000001</v>
      </c>
    </row>
    <row r="373" spans="1:17">
      <c r="A373">
        <v>372</v>
      </c>
      <c r="B373" t="s">
        <v>752</v>
      </c>
      <c r="C373" t="s">
        <v>753</v>
      </c>
      <c r="D373" t="str">
        <f t="shared" si="5"/>
        <v>STILWELL - STILWELL HS</v>
      </c>
      <c r="E373">
        <v>8</v>
      </c>
      <c r="F373">
        <v>4</v>
      </c>
      <c r="G373">
        <v>0</v>
      </c>
      <c r="H373">
        <v>4</v>
      </c>
      <c r="I373">
        <v>0</v>
      </c>
      <c r="J373">
        <v>0</v>
      </c>
      <c r="K373">
        <v>0</v>
      </c>
      <c r="L373">
        <v>0</v>
      </c>
      <c r="M373">
        <v>4</v>
      </c>
      <c r="N373">
        <v>4</v>
      </c>
      <c r="O373">
        <v>0</v>
      </c>
      <c r="P373">
        <v>35.810299999999998</v>
      </c>
      <c r="Q373">
        <v>-94.646900000000002</v>
      </c>
    </row>
    <row r="374" spans="1:17">
      <c r="A374">
        <v>373</v>
      </c>
      <c r="B374" t="s">
        <v>498</v>
      </c>
      <c r="C374" t="s">
        <v>499</v>
      </c>
      <c r="D374" t="str">
        <f t="shared" si="5"/>
        <v>STONEWALL - STONEWALL HS</v>
      </c>
      <c r="E374">
        <v>9</v>
      </c>
      <c r="F374">
        <v>7</v>
      </c>
      <c r="G374">
        <v>0</v>
      </c>
      <c r="H374">
        <v>2</v>
      </c>
      <c r="I374">
        <v>0</v>
      </c>
      <c r="J374">
        <v>0</v>
      </c>
      <c r="K374">
        <v>0</v>
      </c>
      <c r="L374">
        <v>0</v>
      </c>
      <c r="M374">
        <v>4</v>
      </c>
      <c r="N374">
        <v>5</v>
      </c>
      <c r="O374">
        <v>0</v>
      </c>
      <c r="P374">
        <v>34.647599999999997</v>
      </c>
      <c r="Q374">
        <v>-96.529300000000006</v>
      </c>
    </row>
    <row r="375" spans="1:17">
      <c r="A375">
        <v>374</v>
      </c>
      <c r="B375" t="s">
        <v>500</v>
      </c>
      <c r="C375" t="s">
        <v>501</v>
      </c>
      <c r="D375" t="str">
        <f t="shared" si="5"/>
        <v>STRATFORD - STRATFORD HS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34.7988</v>
      </c>
      <c r="Q375">
        <v>-96.959500000000006</v>
      </c>
    </row>
    <row r="376" spans="1:17">
      <c r="A376">
        <v>375</v>
      </c>
      <c r="B376" t="s">
        <v>502</v>
      </c>
      <c r="C376" t="s">
        <v>503</v>
      </c>
      <c r="D376" t="str">
        <f t="shared" si="5"/>
        <v>STRINGTOWN - STRINGTOWN HS</v>
      </c>
      <c r="E376">
        <v>12</v>
      </c>
      <c r="F376">
        <v>5</v>
      </c>
      <c r="G376">
        <v>0</v>
      </c>
      <c r="H376">
        <v>7</v>
      </c>
      <c r="I376">
        <v>0</v>
      </c>
      <c r="J376">
        <v>0</v>
      </c>
      <c r="K376">
        <v>0</v>
      </c>
      <c r="L376">
        <v>0</v>
      </c>
      <c r="M376">
        <v>7</v>
      </c>
      <c r="N376">
        <v>5</v>
      </c>
      <c r="O376">
        <v>0</v>
      </c>
      <c r="P376">
        <v>34.465600000000002</v>
      </c>
      <c r="Q376">
        <v>-96.052800000000005</v>
      </c>
    </row>
    <row r="377" spans="1:17">
      <c r="A377">
        <v>376</v>
      </c>
      <c r="B377" t="s">
        <v>504</v>
      </c>
      <c r="C377" t="s">
        <v>505</v>
      </c>
      <c r="D377" t="str">
        <f t="shared" si="5"/>
        <v>STROTHER - STROTHER HS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35.363399999999999</v>
      </c>
      <c r="Q377">
        <v>-96.585800000000006</v>
      </c>
    </row>
    <row r="378" spans="1:17">
      <c r="A378">
        <v>377</v>
      </c>
      <c r="B378" t="s">
        <v>754</v>
      </c>
      <c r="C378" t="s">
        <v>755</v>
      </c>
      <c r="D378" t="str">
        <f t="shared" si="5"/>
        <v>STROUD - STROUD HS</v>
      </c>
      <c r="E378">
        <v>31</v>
      </c>
      <c r="F378">
        <v>25</v>
      </c>
      <c r="G378">
        <v>0</v>
      </c>
      <c r="H378">
        <v>2</v>
      </c>
      <c r="I378">
        <v>0</v>
      </c>
      <c r="J378">
        <v>2</v>
      </c>
      <c r="K378">
        <v>0</v>
      </c>
      <c r="L378">
        <v>2</v>
      </c>
      <c r="M378">
        <v>13</v>
      </c>
      <c r="N378">
        <v>18</v>
      </c>
      <c r="O378">
        <v>0</v>
      </c>
      <c r="P378">
        <v>35.753999999999998</v>
      </c>
      <c r="Q378">
        <v>-96.654600000000002</v>
      </c>
    </row>
    <row r="379" spans="1:17">
      <c r="A379">
        <v>378</v>
      </c>
      <c r="B379" t="s">
        <v>756</v>
      </c>
      <c r="C379" t="s">
        <v>866</v>
      </c>
      <c r="D379" t="str">
        <f t="shared" si="5"/>
        <v>STUART - STUART HS</v>
      </c>
      <c r="E379">
        <v>11</v>
      </c>
      <c r="F379">
        <v>7</v>
      </c>
      <c r="G379">
        <v>0</v>
      </c>
      <c r="H379">
        <v>4</v>
      </c>
      <c r="I379">
        <v>0</v>
      </c>
      <c r="J379">
        <v>0</v>
      </c>
      <c r="K379">
        <v>0</v>
      </c>
      <c r="L379">
        <v>0</v>
      </c>
      <c r="M379">
        <v>4</v>
      </c>
      <c r="N379">
        <v>7</v>
      </c>
      <c r="O379">
        <v>0</v>
      </c>
      <c r="P379">
        <v>34.897799999999997</v>
      </c>
      <c r="Q379">
        <v>-96.100899999999996</v>
      </c>
    </row>
    <row r="380" spans="1:17">
      <c r="A380">
        <v>379</v>
      </c>
      <c r="B380" t="s">
        <v>757</v>
      </c>
      <c r="C380" t="s">
        <v>758</v>
      </c>
      <c r="D380" t="str">
        <f t="shared" si="5"/>
        <v>SULPHUR - SULPHUR HS</v>
      </c>
      <c r="E380">
        <v>92</v>
      </c>
      <c r="F380">
        <v>58</v>
      </c>
      <c r="G380">
        <v>7</v>
      </c>
      <c r="H380">
        <v>25</v>
      </c>
      <c r="I380">
        <v>0</v>
      </c>
      <c r="J380">
        <v>0</v>
      </c>
      <c r="K380">
        <v>0</v>
      </c>
      <c r="L380">
        <v>2</v>
      </c>
      <c r="M380">
        <v>48</v>
      </c>
      <c r="N380">
        <v>44</v>
      </c>
      <c r="O380">
        <v>0</v>
      </c>
      <c r="P380">
        <v>34.508099999999999</v>
      </c>
      <c r="Q380">
        <v>-96.978099999999998</v>
      </c>
    </row>
    <row r="381" spans="1:17">
      <c r="A381">
        <v>380</v>
      </c>
      <c r="B381" t="s">
        <v>506</v>
      </c>
      <c r="C381" t="s">
        <v>507</v>
      </c>
      <c r="D381" t="str">
        <f t="shared" si="5"/>
        <v>SWEETWATER - SWEETWATER HS</v>
      </c>
      <c r="E381">
        <v>7</v>
      </c>
      <c r="F381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</v>
      </c>
      <c r="N381">
        <v>5</v>
      </c>
      <c r="O381">
        <v>0</v>
      </c>
      <c r="P381">
        <v>35.405200000000001</v>
      </c>
      <c r="Q381">
        <v>-99.911500000000004</v>
      </c>
    </row>
    <row r="382" spans="1:17">
      <c r="A382">
        <v>381</v>
      </c>
      <c r="B382" t="s">
        <v>759</v>
      </c>
      <c r="C382" t="s">
        <v>760</v>
      </c>
      <c r="D382" t="str">
        <f t="shared" si="5"/>
        <v>TAHLEQUAH - TAHLEQUAH HS</v>
      </c>
      <c r="E382">
        <v>146</v>
      </c>
      <c r="F382">
        <v>46</v>
      </c>
      <c r="G382">
        <v>13</v>
      </c>
      <c r="H382">
        <v>79</v>
      </c>
      <c r="I382">
        <v>0</v>
      </c>
      <c r="J382">
        <v>4</v>
      </c>
      <c r="K382">
        <v>0</v>
      </c>
      <c r="L382">
        <v>4</v>
      </c>
      <c r="M382">
        <v>70</v>
      </c>
      <c r="N382">
        <v>76</v>
      </c>
      <c r="O382">
        <v>19</v>
      </c>
      <c r="P382">
        <v>35.919899999999998</v>
      </c>
      <c r="Q382">
        <v>-94.98</v>
      </c>
    </row>
    <row r="383" spans="1:17">
      <c r="A383">
        <v>382</v>
      </c>
      <c r="B383" t="s">
        <v>508</v>
      </c>
      <c r="C383" t="s">
        <v>509</v>
      </c>
      <c r="D383" t="str">
        <f t="shared" si="5"/>
        <v>TALIHINA - TALIHINA HS</v>
      </c>
      <c r="E383">
        <v>64</v>
      </c>
      <c r="F383">
        <v>28</v>
      </c>
      <c r="G383">
        <v>2</v>
      </c>
      <c r="H383">
        <v>28</v>
      </c>
      <c r="I383">
        <v>2</v>
      </c>
      <c r="J383">
        <v>0</v>
      </c>
      <c r="K383">
        <v>4</v>
      </c>
      <c r="L383">
        <v>0</v>
      </c>
      <c r="M383">
        <v>43</v>
      </c>
      <c r="N383">
        <v>21</v>
      </c>
      <c r="O383">
        <v>0</v>
      </c>
      <c r="P383">
        <v>34.755800000000001</v>
      </c>
      <c r="Q383">
        <v>-95.043099999999995</v>
      </c>
    </row>
    <row r="384" spans="1:17">
      <c r="A384">
        <v>383</v>
      </c>
      <c r="B384" t="s">
        <v>510</v>
      </c>
      <c r="C384" t="s">
        <v>511</v>
      </c>
      <c r="D384" t="str">
        <f t="shared" si="5"/>
        <v>TALOGA - TALOGA HS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36.038499999999999</v>
      </c>
      <c r="Q384">
        <v>-98.9696</v>
      </c>
    </row>
    <row r="385" spans="1:17">
      <c r="A385">
        <v>384</v>
      </c>
      <c r="B385" t="s">
        <v>512</v>
      </c>
      <c r="C385" t="s">
        <v>761</v>
      </c>
      <c r="D385" t="str">
        <f t="shared" si="5"/>
        <v>TECUMSEH - TECUMSEH HS</v>
      </c>
      <c r="E385">
        <v>64</v>
      </c>
      <c r="F385">
        <v>49</v>
      </c>
      <c r="G385">
        <v>0</v>
      </c>
      <c r="H385">
        <v>13</v>
      </c>
      <c r="I385">
        <v>2</v>
      </c>
      <c r="J385">
        <v>0</v>
      </c>
      <c r="K385">
        <v>0</v>
      </c>
      <c r="L385">
        <v>0</v>
      </c>
      <c r="M385">
        <v>31</v>
      </c>
      <c r="N385">
        <v>33</v>
      </c>
      <c r="O385">
        <v>0</v>
      </c>
      <c r="P385">
        <v>35.266199999999998</v>
      </c>
      <c r="Q385">
        <v>-96.946600000000004</v>
      </c>
    </row>
    <row r="386" spans="1:17">
      <c r="A386">
        <v>385</v>
      </c>
      <c r="B386" t="s">
        <v>513</v>
      </c>
      <c r="C386" t="s">
        <v>514</v>
      </c>
      <c r="D386" t="str">
        <f t="shared" si="5"/>
        <v>TEXHOMA - TEXHOMA HS</v>
      </c>
      <c r="E386">
        <v>9</v>
      </c>
      <c r="F386">
        <v>7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4</v>
      </c>
      <c r="N386">
        <v>5</v>
      </c>
      <c r="O386">
        <v>0</v>
      </c>
      <c r="P386">
        <v>36.507199999999997</v>
      </c>
      <c r="Q386">
        <v>-101.7871</v>
      </c>
    </row>
    <row r="387" spans="1:17">
      <c r="A387">
        <v>386</v>
      </c>
      <c r="B387" t="s">
        <v>515</v>
      </c>
      <c r="C387" t="s">
        <v>516</v>
      </c>
      <c r="D387" t="str">
        <f t="shared" ref="D387:D450" si="6">B387&amp;" - "&amp;C387</f>
        <v>THACKERVILLE - THACKERVILLE HS</v>
      </c>
      <c r="E387">
        <v>2</v>
      </c>
      <c r="F387">
        <v>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</v>
      </c>
      <c r="N387">
        <v>0</v>
      </c>
      <c r="O387">
        <v>0</v>
      </c>
      <c r="P387">
        <v>33.796100000000003</v>
      </c>
      <c r="Q387">
        <v>-97.141999999999996</v>
      </c>
    </row>
    <row r="388" spans="1:17">
      <c r="A388">
        <v>387</v>
      </c>
      <c r="B388" t="s">
        <v>517</v>
      </c>
      <c r="C388" t="s">
        <v>762</v>
      </c>
      <c r="D388" t="str">
        <f t="shared" si="6"/>
        <v>THOMAS-FAY-CUSTER UNIFIED DIST - THOMAS-FAY-CUSTER UNIFIED HS</v>
      </c>
      <c r="E388">
        <v>13</v>
      </c>
      <c r="F388">
        <v>7</v>
      </c>
      <c r="G388">
        <v>2</v>
      </c>
      <c r="H388">
        <v>4</v>
      </c>
      <c r="I388">
        <v>0</v>
      </c>
      <c r="J388">
        <v>0</v>
      </c>
      <c r="K388">
        <v>0</v>
      </c>
      <c r="L388">
        <v>0</v>
      </c>
      <c r="M388">
        <v>4</v>
      </c>
      <c r="N388">
        <v>9</v>
      </c>
      <c r="O388">
        <v>0</v>
      </c>
      <c r="P388">
        <v>35.752299999999998</v>
      </c>
      <c r="Q388">
        <v>-98.747399999999999</v>
      </c>
    </row>
    <row r="389" spans="1:17">
      <c r="A389">
        <v>388</v>
      </c>
      <c r="B389" t="s">
        <v>518</v>
      </c>
      <c r="C389" t="s">
        <v>519</v>
      </c>
      <c r="D389" t="str">
        <f t="shared" si="6"/>
        <v>TIMBERLAKE - TIMBERLAKE HS</v>
      </c>
      <c r="E389">
        <v>7</v>
      </c>
      <c r="F389">
        <v>7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5</v>
      </c>
      <c r="N389">
        <v>2</v>
      </c>
      <c r="O389">
        <v>0</v>
      </c>
      <c r="P389">
        <v>36.5488</v>
      </c>
      <c r="Q389">
        <v>-98.270300000000006</v>
      </c>
    </row>
    <row r="390" spans="1:17">
      <c r="A390">
        <v>389</v>
      </c>
      <c r="B390" t="s">
        <v>520</v>
      </c>
      <c r="C390" t="s">
        <v>521</v>
      </c>
      <c r="D390" t="str">
        <f t="shared" si="6"/>
        <v>TIPTON - TIPTON HS</v>
      </c>
      <c r="E390">
        <v>13</v>
      </c>
      <c r="F390">
        <v>7</v>
      </c>
      <c r="G390">
        <v>4</v>
      </c>
      <c r="H390">
        <v>2</v>
      </c>
      <c r="I390">
        <v>0</v>
      </c>
      <c r="J390">
        <v>0</v>
      </c>
      <c r="K390">
        <v>0</v>
      </c>
      <c r="L390">
        <v>0</v>
      </c>
      <c r="M390">
        <v>7</v>
      </c>
      <c r="N390">
        <v>6</v>
      </c>
      <c r="O390">
        <v>0</v>
      </c>
      <c r="P390">
        <v>34.4983</v>
      </c>
      <c r="Q390">
        <v>-99.140900000000002</v>
      </c>
    </row>
    <row r="391" spans="1:17">
      <c r="A391">
        <v>390</v>
      </c>
      <c r="B391" t="s">
        <v>522</v>
      </c>
      <c r="C391" t="s">
        <v>523</v>
      </c>
      <c r="D391" t="str">
        <f t="shared" si="6"/>
        <v>TISHOMINGO - TISHOMINGO HS</v>
      </c>
      <c r="E391">
        <v>26</v>
      </c>
      <c r="F391">
        <v>16</v>
      </c>
      <c r="G391">
        <v>2</v>
      </c>
      <c r="H391">
        <v>4</v>
      </c>
      <c r="I391">
        <v>4</v>
      </c>
      <c r="J391">
        <v>0</v>
      </c>
      <c r="K391">
        <v>0</v>
      </c>
      <c r="L391">
        <v>0</v>
      </c>
      <c r="M391">
        <v>9</v>
      </c>
      <c r="N391">
        <v>17</v>
      </c>
      <c r="O391">
        <v>0</v>
      </c>
      <c r="P391">
        <v>34.229599999999998</v>
      </c>
      <c r="Q391">
        <v>-96.661500000000004</v>
      </c>
    </row>
    <row r="392" spans="1:17">
      <c r="A392">
        <v>391</v>
      </c>
      <c r="B392" t="s">
        <v>524</v>
      </c>
      <c r="C392" t="s">
        <v>525</v>
      </c>
      <c r="D392" t="str">
        <f t="shared" si="6"/>
        <v>TONKAWA - TONKAWA HS</v>
      </c>
      <c r="E392">
        <v>25</v>
      </c>
      <c r="F392">
        <v>19</v>
      </c>
      <c r="G392">
        <v>0</v>
      </c>
      <c r="H392">
        <v>4</v>
      </c>
      <c r="I392">
        <v>2</v>
      </c>
      <c r="J392">
        <v>0</v>
      </c>
      <c r="K392">
        <v>0</v>
      </c>
      <c r="L392">
        <v>0</v>
      </c>
      <c r="M392">
        <v>15</v>
      </c>
      <c r="N392">
        <v>10</v>
      </c>
      <c r="O392">
        <v>0</v>
      </c>
      <c r="P392">
        <v>36.681899999999999</v>
      </c>
      <c r="Q392">
        <v>-97.304699999999997</v>
      </c>
    </row>
    <row r="393" spans="1:17">
      <c r="A393">
        <v>392</v>
      </c>
      <c r="B393" t="s">
        <v>526</v>
      </c>
      <c r="C393" t="s">
        <v>855</v>
      </c>
      <c r="D393" t="str">
        <f t="shared" si="6"/>
        <v>TULSA - BOOKER T. WASHINGTON HS</v>
      </c>
      <c r="E393">
        <v>375</v>
      </c>
      <c r="F393">
        <v>133</v>
      </c>
      <c r="G393">
        <v>52</v>
      </c>
      <c r="H393">
        <v>16</v>
      </c>
      <c r="I393">
        <v>130</v>
      </c>
      <c r="J393">
        <v>10</v>
      </c>
      <c r="K393">
        <v>0</v>
      </c>
      <c r="L393">
        <v>34</v>
      </c>
      <c r="M393">
        <v>153</v>
      </c>
      <c r="N393">
        <v>222</v>
      </c>
      <c r="O393">
        <v>0</v>
      </c>
      <c r="P393">
        <v>36.188000000000002</v>
      </c>
      <c r="Q393">
        <v>-95.970799999999997</v>
      </c>
    </row>
    <row r="394" spans="1:17">
      <c r="A394">
        <v>393</v>
      </c>
      <c r="B394" t="s">
        <v>526</v>
      </c>
      <c r="C394" t="s">
        <v>115</v>
      </c>
      <c r="D394" t="str">
        <f t="shared" si="6"/>
        <v>TULSA - CENTRAL HS</v>
      </c>
      <c r="E394">
        <v>97</v>
      </c>
      <c r="F394">
        <v>10</v>
      </c>
      <c r="G394">
        <v>7</v>
      </c>
      <c r="H394">
        <v>7</v>
      </c>
      <c r="I394">
        <v>61</v>
      </c>
      <c r="J394">
        <v>0</v>
      </c>
      <c r="K394">
        <v>2</v>
      </c>
      <c r="L394">
        <v>10</v>
      </c>
      <c r="M394">
        <v>40</v>
      </c>
      <c r="N394">
        <v>57</v>
      </c>
      <c r="O394">
        <v>4</v>
      </c>
      <c r="P394">
        <v>36.1629</v>
      </c>
      <c r="Q394">
        <v>-96.026399999999995</v>
      </c>
    </row>
    <row r="395" spans="1:17">
      <c r="A395">
        <v>394</v>
      </c>
      <c r="B395" t="s">
        <v>526</v>
      </c>
      <c r="C395" t="s">
        <v>531</v>
      </c>
      <c r="D395" t="str">
        <f t="shared" si="6"/>
        <v>TULSA - DANIEL WEBSTER HS</v>
      </c>
      <c r="E395">
        <v>30</v>
      </c>
      <c r="F395">
        <v>10</v>
      </c>
      <c r="G395">
        <v>4</v>
      </c>
      <c r="H395">
        <v>4</v>
      </c>
      <c r="I395">
        <v>10</v>
      </c>
      <c r="J395">
        <v>0</v>
      </c>
      <c r="K395">
        <v>0</v>
      </c>
      <c r="L395">
        <v>2</v>
      </c>
      <c r="M395">
        <v>16</v>
      </c>
      <c r="N395">
        <v>14</v>
      </c>
      <c r="O395">
        <v>4</v>
      </c>
      <c r="P395">
        <v>36.106000000000002</v>
      </c>
      <c r="Q395">
        <v>-96.015000000000001</v>
      </c>
    </row>
    <row r="396" spans="1:17">
      <c r="A396">
        <v>395</v>
      </c>
      <c r="B396" t="s">
        <v>526</v>
      </c>
      <c r="C396" t="s">
        <v>527</v>
      </c>
      <c r="D396" t="str">
        <f t="shared" si="6"/>
        <v>TULSA - EAST CENTRAL HS</v>
      </c>
      <c r="E396">
        <v>231</v>
      </c>
      <c r="F396">
        <v>31</v>
      </c>
      <c r="G396">
        <v>115</v>
      </c>
      <c r="H396">
        <v>16</v>
      </c>
      <c r="I396">
        <v>49</v>
      </c>
      <c r="J396">
        <v>16</v>
      </c>
      <c r="K396">
        <v>0</v>
      </c>
      <c r="L396">
        <v>4</v>
      </c>
      <c r="M396">
        <v>129</v>
      </c>
      <c r="N396">
        <v>102</v>
      </c>
      <c r="O396">
        <v>19</v>
      </c>
      <c r="P396">
        <v>36.146099999999997</v>
      </c>
      <c r="Q396">
        <v>-95.84</v>
      </c>
    </row>
    <row r="397" spans="1:17">
      <c r="A397">
        <v>396</v>
      </c>
      <c r="B397" t="s">
        <v>526</v>
      </c>
      <c r="C397" t="s">
        <v>528</v>
      </c>
      <c r="D397" t="str">
        <f t="shared" si="6"/>
        <v>TULSA - MCLAIN HS FOR SCIENCE AND TECH</v>
      </c>
      <c r="E397">
        <v>94</v>
      </c>
      <c r="F397">
        <v>10</v>
      </c>
      <c r="G397">
        <v>7</v>
      </c>
      <c r="H397">
        <v>4</v>
      </c>
      <c r="I397">
        <v>67</v>
      </c>
      <c r="J397">
        <v>2</v>
      </c>
      <c r="K397">
        <v>0</v>
      </c>
      <c r="L397">
        <v>4</v>
      </c>
      <c r="M397">
        <v>45</v>
      </c>
      <c r="N397">
        <v>49</v>
      </c>
      <c r="O397">
        <v>4</v>
      </c>
      <c r="P397">
        <v>36.225200000000001</v>
      </c>
      <c r="Q397">
        <v>-95.974199999999996</v>
      </c>
    </row>
    <row r="398" spans="1:17">
      <c r="A398">
        <v>397</v>
      </c>
      <c r="B398" t="s">
        <v>526</v>
      </c>
      <c r="C398" t="s">
        <v>529</v>
      </c>
      <c r="D398" t="str">
        <f t="shared" si="6"/>
        <v>TULSA - MEMORIAL HS</v>
      </c>
      <c r="E398">
        <v>96</v>
      </c>
      <c r="F398">
        <v>40</v>
      </c>
      <c r="G398">
        <v>13</v>
      </c>
      <c r="H398">
        <v>13</v>
      </c>
      <c r="I398">
        <v>19</v>
      </c>
      <c r="J398">
        <v>4</v>
      </c>
      <c r="K398">
        <v>0</v>
      </c>
      <c r="L398">
        <v>7</v>
      </c>
      <c r="M398">
        <v>48</v>
      </c>
      <c r="N398">
        <v>48</v>
      </c>
      <c r="O398">
        <v>2</v>
      </c>
      <c r="P398">
        <v>36.078800000000001</v>
      </c>
      <c r="Q398">
        <v>-95.914599999999993</v>
      </c>
    </row>
    <row r="399" spans="1:17">
      <c r="A399">
        <v>398</v>
      </c>
      <c r="B399" t="s">
        <v>526</v>
      </c>
      <c r="C399" t="s">
        <v>530</v>
      </c>
      <c r="D399" t="str">
        <f t="shared" si="6"/>
        <v>TULSA - NATHAN HALE HS</v>
      </c>
      <c r="E399">
        <v>77</v>
      </c>
      <c r="F399">
        <v>22</v>
      </c>
      <c r="G399">
        <v>22</v>
      </c>
      <c r="H399">
        <v>7</v>
      </c>
      <c r="I399">
        <v>19</v>
      </c>
      <c r="J399">
        <v>0</v>
      </c>
      <c r="K399">
        <v>0</v>
      </c>
      <c r="L399">
        <v>7</v>
      </c>
      <c r="M399">
        <v>49</v>
      </c>
      <c r="N399">
        <v>28</v>
      </c>
      <c r="O399">
        <v>10</v>
      </c>
      <c r="P399">
        <v>36.132300000000001</v>
      </c>
      <c r="Q399">
        <v>-95.897000000000006</v>
      </c>
    </row>
    <row r="400" spans="1:17">
      <c r="A400">
        <v>399</v>
      </c>
      <c r="B400" t="s">
        <v>526</v>
      </c>
      <c r="C400" t="s">
        <v>857</v>
      </c>
      <c r="D400" t="str">
        <f t="shared" si="6"/>
        <v>TULSA - THOMAS EDISON PREPARATORY HS</v>
      </c>
      <c r="E400">
        <v>192</v>
      </c>
      <c r="F400">
        <v>109</v>
      </c>
      <c r="G400">
        <v>19</v>
      </c>
      <c r="H400">
        <v>22</v>
      </c>
      <c r="I400">
        <v>28</v>
      </c>
      <c r="J400">
        <v>4</v>
      </c>
      <c r="K400">
        <v>0</v>
      </c>
      <c r="L400">
        <v>10</v>
      </c>
      <c r="M400">
        <v>105</v>
      </c>
      <c r="N400">
        <v>87</v>
      </c>
      <c r="O400">
        <v>0</v>
      </c>
      <c r="P400">
        <v>36.103400000000001</v>
      </c>
      <c r="Q400">
        <v>-95.947299999999998</v>
      </c>
    </row>
    <row r="401" spans="1:17">
      <c r="A401">
        <v>400</v>
      </c>
      <c r="B401" t="s">
        <v>526</v>
      </c>
      <c r="C401" t="s">
        <v>869</v>
      </c>
      <c r="D401" t="str">
        <f t="shared" si="6"/>
        <v>TULSA - TRAICE HS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36.212699999999998</v>
      </c>
      <c r="Q401">
        <v>-95.95</v>
      </c>
    </row>
    <row r="402" spans="1:17">
      <c r="A402">
        <v>401</v>
      </c>
      <c r="B402" t="s">
        <v>526</v>
      </c>
      <c r="C402" t="s">
        <v>533</v>
      </c>
      <c r="D402" t="str">
        <f t="shared" si="6"/>
        <v>TULSA - TULSA MET HS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36.184399999999997</v>
      </c>
      <c r="Q402">
        <v>-95.908299999999997</v>
      </c>
    </row>
    <row r="403" spans="1:17">
      <c r="A403">
        <v>402</v>
      </c>
      <c r="B403" t="s">
        <v>526</v>
      </c>
      <c r="C403" t="s">
        <v>532</v>
      </c>
      <c r="D403" t="str">
        <f t="shared" si="6"/>
        <v>TULSA - WILL ROGERS COLLEGE HS</v>
      </c>
      <c r="E403">
        <v>152</v>
      </c>
      <c r="F403">
        <v>37</v>
      </c>
      <c r="G403">
        <v>40</v>
      </c>
      <c r="H403">
        <v>13</v>
      </c>
      <c r="I403">
        <v>49</v>
      </c>
      <c r="J403">
        <v>0</v>
      </c>
      <c r="K403">
        <v>0</v>
      </c>
      <c r="L403">
        <v>13</v>
      </c>
      <c r="M403">
        <v>67</v>
      </c>
      <c r="N403">
        <v>85</v>
      </c>
      <c r="O403">
        <v>4</v>
      </c>
      <c r="P403">
        <v>36.153500000000001</v>
      </c>
      <c r="Q403">
        <v>-95.933199999999999</v>
      </c>
    </row>
    <row r="404" spans="1:17">
      <c r="A404">
        <v>403</v>
      </c>
      <c r="B404" t="s">
        <v>534</v>
      </c>
      <c r="C404" t="s">
        <v>535</v>
      </c>
      <c r="D404" t="str">
        <f t="shared" si="6"/>
        <v>TUPELO - TUPELO HS</v>
      </c>
      <c r="E404">
        <v>17</v>
      </c>
      <c r="F404">
        <v>7</v>
      </c>
      <c r="G404">
        <v>0</v>
      </c>
      <c r="H404">
        <v>8</v>
      </c>
      <c r="I404">
        <v>0</v>
      </c>
      <c r="J404">
        <v>0</v>
      </c>
      <c r="K404">
        <v>0</v>
      </c>
      <c r="L404">
        <v>2</v>
      </c>
      <c r="M404">
        <v>4</v>
      </c>
      <c r="N404">
        <v>13</v>
      </c>
      <c r="O404">
        <v>0</v>
      </c>
      <c r="P404">
        <v>34.603700000000003</v>
      </c>
      <c r="Q404">
        <v>-96.425700000000006</v>
      </c>
    </row>
    <row r="405" spans="1:17">
      <c r="A405">
        <v>404</v>
      </c>
      <c r="B405" t="s">
        <v>536</v>
      </c>
      <c r="C405" t="s">
        <v>537</v>
      </c>
      <c r="D405" t="str">
        <f t="shared" si="6"/>
        <v>TURNER - TURNER HS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33.939500000000002</v>
      </c>
      <c r="Q405">
        <v>-97.319699999999997</v>
      </c>
    </row>
    <row r="406" spans="1:17">
      <c r="A406">
        <v>405</v>
      </c>
      <c r="B406" t="s">
        <v>538</v>
      </c>
      <c r="C406" t="s">
        <v>539</v>
      </c>
      <c r="D406" t="str">
        <f t="shared" si="6"/>
        <v>TURPIN - TURPIN HS</v>
      </c>
      <c r="E406">
        <v>4</v>
      </c>
      <c r="F406">
        <v>2</v>
      </c>
      <c r="G406">
        <v>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4</v>
      </c>
      <c r="O406">
        <v>0</v>
      </c>
      <c r="P406">
        <v>36.865000000000002</v>
      </c>
      <c r="Q406">
        <v>-100.8818</v>
      </c>
    </row>
    <row r="407" spans="1:17">
      <c r="A407">
        <v>406</v>
      </c>
      <c r="B407" t="s">
        <v>763</v>
      </c>
      <c r="C407" t="s">
        <v>764</v>
      </c>
      <c r="D407" t="str">
        <f t="shared" si="6"/>
        <v>TUSHKA - TUSHKA HS</v>
      </c>
      <c r="E407">
        <v>40</v>
      </c>
      <c r="F407">
        <v>22</v>
      </c>
      <c r="G407">
        <v>2</v>
      </c>
      <c r="H407">
        <v>16</v>
      </c>
      <c r="I407">
        <v>0</v>
      </c>
      <c r="J407">
        <v>0</v>
      </c>
      <c r="K407">
        <v>0</v>
      </c>
      <c r="L407">
        <v>0</v>
      </c>
      <c r="M407">
        <v>19</v>
      </c>
      <c r="N407">
        <v>21</v>
      </c>
      <c r="O407">
        <v>0</v>
      </c>
      <c r="P407">
        <v>34.317300000000003</v>
      </c>
      <c r="Q407">
        <v>-96.166200000000003</v>
      </c>
    </row>
    <row r="408" spans="1:17">
      <c r="A408">
        <v>407</v>
      </c>
      <c r="B408" t="s">
        <v>840</v>
      </c>
      <c r="C408" t="s">
        <v>841</v>
      </c>
      <c r="D408" t="str">
        <f t="shared" si="6"/>
        <v>TUTTLE - TUTTLE HS</v>
      </c>
      <c r="E408">
        <v>60</v>
      </c>
      <c r="F408">
        <v>49</v>
      </c>
      <c r="G408">
        <v>2</v>
      </c>
      <c r="H408">
        <v>7</v>
      </c>
      <c r="I408">
        <v>0</v>
      </c>
      <c r="J408">
        <v>0</v>
      </c>
      <c r="K408">
        <v>0</v>
      </c>
      <c r="L408">
        <v>2</v>
      </c>
      <c r="M408">
        <v>30</v>
      </c>
      <c r="N408">
        <v>30</v>
      </c>
      <c r="O408">
        <v>0</v>
      </c>
      <c r="P408">
        <v>35.2849</v>
      </c>
      <c r="Q408">
        <v>-97.811099999999996</v>
      </c>
    </row>
    <row r="409" spans="1:17">
      <c r="A409">
        <v>408</v>
      </c>
      <c r="B409" t="s">
        <v>540</v>
      </c>
      <c r="C409" t="s">
        <v>541</v>
      </c>
      <c r="D409" t="str">
        <f t="shared" si="6"/>
        <v>TYRONE - TYRONE HS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36.9587</v>
      </c>
      <c r="Q409">
        <v>-101.0685</v>
      </c>
    </row>
    <row r="410" spans="1:17">
      <c r="A410">
        <v>409</v>
      </c>
      <c r="B410" t="s">
        <v>542</v>
      </c>
      <c r="C410" t="s">
        <v>849</v>
      </c>
      <c r="D410" t="str">
        <f t="shared" si="6"/>
        <v>UNION - UNION HS</v>
      </c>
      <c r="E410">
        <v>814</v>
      </c>
      <c r="F410">
        <v>439</v>
      </c>
      <c r="G410">
        <v>100</v>
      </c>
      <c r="H410">
        <v>40</v>
      </c>
      <c r="I410">
        <v>79</v>
      </c>
      <c r="J410">
        <v>94</v>
      </c>
      <c r="K410">
        <v>4</v>
      </c>
      <c r="L410">
        <v>58</v>
      </c>
      <c r="M410">
        <v>401</v>
      </c>
      <c r="N410">
        <v>413</v>
      </c>
      <c r="O410">
        <v>16</v>
      </c>
      <c r="P410">
        <v>36.066600000000001</v>
      </c>
      <c r="Q410">
        <v>-95.870699999999999</v>
      </c>
    </row>
    <row r="411" spans="1:17">
      <c r="A411">
        <v>410</v>
      </c>
      <c r="B411" t="s">
        <v>765</v>
      </c>
      <c r="C411" t="s">
        <v>766</v>
      </c>
      <c r="D411" t="str">
        <f t="shared" si="6"/>
        <v>UNION CITY - UNION CITY HS</v>
      </c>
      <c r="E411">
        <v>4</v>
      </c>
      <c r="F411">
        <v>4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2</v>
      </c>
      <c r="N411">
        <v>2</v>
      </c>
      <c r="O411">
        <v>0</v>
      </c>
      <c r="P411">
        <v>35.392299999999999</v>
      </c>
      <c r="Q411">
        <v>-97.9422</v>
      </c>
    </row>
    <row r="412" spans="1:17">
      <c r="A412">
        <v>411</v>
      </c>
      <c r="B412" t="s">
        <v>767</v>
      </c>
      <c r="C412" t="s">
        <v>768</v>
      </c>
      <c r="D412" t="str">
        <f t="shared" si="6"/>
        <v>VALLIANT - VALLIANT HS</v>
      </c>
      <c r="E412">
        <v>39</v>
      </c>
      <c r="F412">
        <v>25</v>
      </c>
      <c r="G412">
        <v>2</v>
      </c>
      <c r="H412">
        <v>10</v>
      </c>
      <c r="I412">
        <v>0</v>
      </c>
      <c r="J412">
        <v>2</v>
      </c>
      <c r="K412">
        <v>0</v>
      </c>
      <c r="L412">
        <v>0</v>
      </c>
      <c r="M412">
        <v>19</v>
      </c>
      <c r="N412">
        <v>20</v>
      </c>
      <c r="O412">
        <v>2</v>
      </c>
      <c r="P412">
        <v>34.004899999999999</v>
      </c>
      <c r="Q412">
        <v>-95.086399999999998</v>
      </c>
    </row>
    <row r="413" spans="1:17">
      <c r="A413">
        <v>412</v>
      </c>
      <c r="B413" t="s">
        <v>543</v>
      </c>
      <c r="C413" t="s">
        <v>544</v>
      </c>
      <c r="D413" t="str">
        <f t="shared" si="6"/>
        <v>VANOSS - VANOSS HS</v>
      </c>
      <c r="E413">
        <v>11</v>
      </c>
      <c r="F413">
        <v>7</v>
      </c>
      <c r="G413">
        <v>2</v>
      </c>
      <c r="H413">
        <v>2</v>
      </c>
      <c r="I413">
        <v>0</v>
      </c>
      <c r="J413">
        <v>0</v>
      </c>
      <c r="K413">
        <v>0</v>
      </c>
      <c r="L413">
        <v>0</v>
      </c>
      <c r="M413">
        <v>4</v>
      </c>
      <c r="N413">
        <v>7</v>
      </c>
      <c r="O413">
        <v>0</v>
      </c>
      <c r="P413">
        <v>34.759099999999997</v>
      </c>
      <c r="Q413">
        <v>-96.868200000000002</v>
      </c>
    </row>
    <row r="414" spans="1:17">
      <c r="A414">
        <v>413</v>
      </c>
      <c r="B414" t="s">
        <v>545</v>
      </c>
      <c r="C414" t="s">
        <v>546</v>
      </c>
      <c r="D414" t="str">
        <f t="shared" si="6"/>
        <v>VARNUM - VARNUM HS</v>
      </c>
      <c r="E414">
        <v>11</v>
      </c>
      <c r="F414">
        <v>7</v>
      </c>
      <c r="G414">
        <v>0</v>
      </c>
      <c r="H414">
        <v>4</v>
      </c>
      <c r="I414">
        <v>0</v>
      </c>
      <c r="J414">
        <v>0</v>
      </c>
      <c r="K414">
        <v>0</v>
      </c>
      <c r="L414">
        <v>0</v>
      </c>
      <c r="M414">
        <v>4</v>
      </c>
      <c r="N414">
        <v>7</v>
      </c>
      <c r="O414">
        <v>0</v>
      </c>
      <c r="P414">
        <v>35.176900000000003</v>
      </c>
      <c r="Q414">
        <v>-96.687899999999999</v>
      </c>
    </row>
    <row r="415" spans="1:17">
      <c r="A415">
        <v>414</v>
      </c>
      <c r="B415" t="s">
        <v>547</v>
      </c>
      <c r="C415" t="s">
        <v>548</v>
      </c>
      <c r="D415" t="str">
        <f t="shared" si="6"/>
        <v>VELMA-ALMA - VELMA-ALMA HS</v>
      </c>
      <c r="E415">
        <v>26</v>
      </c>
      <c r="F415">
        <v>22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4</v>
      </c>
      <c r="M415">
        <v>19</v>
      </c>
      <c r="N415">
        <v>7</v>
      </c>
      <c r="O415">
        <v>0</v>
      </c>
      <c r="P415">
        <v>34.455199999999998</v>
      </c>
      <c r="Q415">
        <v>-97.673599999999993</v>
      </c>
    </row>
    <row r="416" spans="1:17">
      <c r="A416">
        <v>415</v>
      </c>
      <c r="B416" t="s">
        <v>549</v>
      </c>
      <c r="C416" t="s">
        <v>550</v>
      </c>
      <c r="D416" t="str">
        <f t="shared" si="6"/>
        <v>VERDEN - VERDEN HS</v>
      </c>
      <c r="E416">
        <v>18</v>
      </c>
      <c r="F416">
        <v>10</v>
      </c>
      <c r="G416">
        <v>0</v>
      </c>
      <c r="H416">
        <v>4</v>
      </c>
      <c r="I416">
        <v>0</v>
      </c>
      <c r="J416">
        <v>0</v>
      </c>
      <c r="K416">
        <v>0</v>
      </c>
      <c r="L416">
        <v>4</v>
      </c>
      <c r="M416">
        <v>9</v>
      </c>
      <c r="N416">
        <v>9</v>
      </c>
      <c r="O416">
        <v>0</v>
      </c>
      <c r="P416">
        <v>35.082000000000001</v>
      </c>
      <c r="Q416">
        <v>-98.085700000000003</v>
      </c>
    </row>
    <row r="417" spans="1:17">
      <c r="A417">
        <v>416</v>
      </c>
      <c r="B417" t="s">
        <v>551</v>
      </c>
      <c r="C417" t="s">
        <v>769</v>
      </c>
      <c r="D417" t="str">
        <f t="shared" si="6"/>
        <v>VERDIGRIS - VERDIGRIS HS</v>
      </c>
      <c r="E417">
        <v>57</v>
      </c>
      <c r="F417">
        <v>34</v>
      </c>
      <c r="G417">
        <v>2</v>
      </c>
      <c r="H417">
        <v>13</v>
      </c>
      <c r="I417">
        <v>2</v>
      </c>
      <c r="J417">
        <v>4</v>
      </c>
      <c r="K417">
        <v>0</v>
      </c>
      <c r="L417">
        <v>2</v>
      </c>
      <c r="M417">
        <v>28</v>
      </c>
      <c r="N417">
        <v>29</v>
      </c>
      <c r="O417">
        <v>0</v>
      </c>
      <c r="P417">
        <v>36.224800000000002</v>
      </c>
      <c r="Q417">
        <v>-95.689099999999996</v>
      </c>
    </row>
    <row r="418" spans="1:17">
      <c r="A418">
        <v>417</v>
      </c>
      <c r="B418" t="s">
        <v>770</v>
      </c>
      <c r="C418" t="s">
        <v>771</v>
      </c>
      <c r="D418" t="str">
        <f t="shared" si="6"/>
        <v>VIAN - VIAN HS</v>
      </c>
      <c r="E418">
        <v>60</v>
      </c>
      <c r="F418">
        <v>22</v>
      </c>
      <c r="G418">
        <v>0</v>
      </c>
      <c r="H418">
        <v>31</v>
      </c>
      <c r="I418">
        <v>7</v>
      </c>
      <c r="J418">
        <v>0</v>
      </c>
      <c r="K418">
        <v>0</v>
      </c>
      <c r="L418">
        <v>0</v>
      </c>
      <c r="M418">
        <v>27</v>
      </c>
      <c r="N418">
        <v>33</v>
      </c>
      <c r="O418">
        <v>0</v>
      </c>
      <c r="P418">
        <v>35.4955</v>
      </c>
      <c r="Q418">
        <v>-94.973500000000001</v>
      </c>
    </row>
    <row r="419" spans="1:17">
      <c r="A419">
        <v>418</v>
      </c>
      <c r="B419" t="s">
        <v>552</v>
      </c>
      <c r="C419" t="s">
        <v>553</v>
      </c>
      <c r="D419" t="str">
        <f t="shared" si="6"/>
        <v>VICI - VICI HS</v>
      </c>
      <c r="E419">
        <v>13</v>
      </c>
      <c r="F419">
        <v>13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</v>
      </c>
      <c r="N419">
        <v>11</v>
      </c>
      <c r="O419">
        <v>2</v>
      </c>
      <c r="P419">
        <v>36.146900000000002</v>
      </c>
      <c r="Q419">
        <v>-99.301699999999997</v>
      </c>
    </row>
    <row r="420" spans="1:17">
      <c r="A420">
        <v>419</v>
      </c>
      <c r="B420" t="s">
        <v>772</v>
      </c>
      <c r="C420" t="s">
        <v>773</v>
      </c>
      <c r="D420" t="str">
        <f t="shared" si="6"/>
        <v>VINITA - VINITA HS</v>
      </c>
      <c r="E420">
        <v>31</v>
      </c>
      <c r="F420">
        <v>13</v>
      </c>
      <c r="G420">
        <v>4</v>
      </c>
      <c r="H420">
        <v>10</v>
      </c>
      <c r="I420">
        <v>2</v>
      </c>
      <c r="J420">
        <v>2</v>
      </c>
      <c r="K420">
        <v>0</v>
      </c>
      <c r="L420">
        <v>0</v>
      </c>
      <c r="M420">
        <v>14</v>
      </c>
      <c r="N420">
        <v>17</v>
      </c>
      <c r="O420">
        <v>0</v>
      </c>
      <c r="P420">
        <v>36.655099999999997</v>
      </c>
      <c r="Q420">
        <v>-95.163899999999998</v>
      </c>
    </row>
    <row r="421" spans="1:17">
      <c r="A421">
        <v>420</v>
      </c>
      <c r="B421" t="s">
        <v>808</v>
      </c>
      <c r="C421" t="s">
        <v>809</v>
      </c>
      <c r="D421" t="str">
        <f t="shared" si="6"/>
        <v>WALTERS - WALTERS HS</v>
      </c>
      <c r="E421">
        <v>17</v>
      </c>
      <c r="F421">
        <v>13</v>
      </c>
      <c r="G421">
        <v>2</v>
      </c>
      <c r="H421">
        <v>2</v>
      </c>
      <c r="I421">
        <v>0</v>
      </c>
      <c r="J421">
        <v>0</v>
      </c>
      <c r="K421">
        <v>0</v>
      </c>
      <c r="L421">
        <v>0</v>
      </c>
      <c r="M421">
        <v>5</v>
      </c>
      <c r="N421">
        <v>12</v>
      </c>
      <c r="O421">
        <v>0</v>
      </c>
      <c r="P421">
        <v>34.354599999999998</v>
      </c>
      <c r="Q421">
        <v>-98.308700000000002</v>
      </c>
    </row>
    <row r="422" spans="1:17">
      <c r="A422">
        <v>421</v>
      </c>
      <c r="B422" t="s">
        <v>554</v>
      </c>
      <c r="C422" t="s">
        <v>555</v>
      </c>
      <c r="D422" t="str">
        <f t="shared" si="6"/>
        <v>WANETTE - WANETTE HS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34.966200000000001</v>
      </c>
      <c r="Q422">
        <v>-97.027500000000003</v>
      </c>
    </row>
    <row r="423" spans="1:17">
      <c r="A423">
        <v>422</v>
      </c>
      <c r="B423" t="s">
        <v>556</v>
      </c>
      <c r="C423" t="s">
        <v>557</v>
      </c>
      <c r="D423" t="str">
        <f t="shared" si="6"/>
        <v>WAPANUCKA - WAPANUCKA HS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34.370600000000003</v>
      </c>
      <c r="Q423">
        <v>-96.4238</v>
      </c>
    </row>
    <row r="424" spans="1:17">
      <c r="A424">
        <v>423</v>
      </c>
      <c r="B424" t="s">
        <v>558</v>
      </c>
      <c r="C424" t="s">
        <v>867</v>
      </c>
      <c r="D424" t="str">
        <f t="shared" si="6"/>
        <v>WARNER - WARNER HS</v>
      </c>
      <c r="E424">
        <v>14</v>
      </c>
      <c r="F424">
        <v>4</v>
      </c>
      <c r="G424">
        <v>0</v>
      </c>
      <c r="H424">
        <v>10</v>
      </c>
      <c r="I424">
        <v>0</v>
      </c>
      <c r="J424">
        <v>0</v>
      </c>
      <c r="K424">
        <v>0</v>
      </c>
      <c r="L424">
        <v>0</v>
      </c>
      <c r="M424">
        <v>4</v>
      </c>
      <c r="N424">
        <v>10</v>
      </c>
      <c r="O424">
        <v>0</v>
      </c>
      <c r="P424">
        <v>35.501199999999997</v>
      </c>
      <c r="Q424">
        <v>-95.304699999999997</v>
      </c>
    </row>
    <row r="425" spans="1:17">
      <c r="A425">
        <v>424</v>
      </c>
      <c r="B425" t="s">
        <v>810</v>
      </c>
      <c r="C425" t="s">
        <v>811</v>
      </c>
      <c r="D425" t="str">
        <f t="shared" si="6"/>
        <v>WASHINGTON - WASHINGTON HS</v>
      </c>
      <c r="E425">
        <v>55</v>
      </c>
      <c r="F425">
        <v>49</v>
      </c>
      <c r="G425">
        <v>2</v>
      </c>
      <c r="H425">
        <v>4</v>
      </c>
      <c r="I425">
        <v>0</v>
      </c>
      <c r="J425">
        <v>0</v>
      </c>
      <c r="K425">
        <v>0</v>
      </c>
      <c r="L425">
        <v>0</v>
      </c>
      <c r="M425">
        <v>27</v>
      </c>
      <c r="N425">
        <v>28</v>
      </c>
      <c r="O425">
        <v>0</v>
      </c>
      <c r="P425">
        <v>35.053100000000001</v>
      </c>
      <c r="Q425">
        <v>-97.483000000000004</v>
      </c>
    </row>
    <row r="426" spans="1:17">
      <c r="A426">
        <v>425</v>
      </c>
      <c r="B426" t="s">
        <v>774</v>
      </c>
      <c r="C426" t="s">
        <v>775</v>
      </c>
      <c r="D426" t="str">
        <f t="shared" si="6"/>
        <v>WATONGA - WATONGA HS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35.8568</v>
      </c>
      <c r="Q426">
        <v>-98.410499999999999</v>
      </c>
    </row>
    <row r="427" spans="1:17">
      <c r="A427">
        <v>426</v>
      </c>
      <c r="B427" t="s">
        <v>776</v>
      </c>
      <c r="C427" t="s">
        <v>777</v>
      </c>
      <c r="D427" t="str">
        <f t="shared" si="6"/>
        <v>WATTS - WATTS HS</v>
      </c>
      <c r="E427">
        <v>20</v>
      </c>
      <c r="F427">
        <v>2</v>
      </c>
      <c r="G427">
        <v>4</v>
      </c>
      <c r="H427">
        <v>7</v>
      </c>
      <c r="I427">
        <v>0</v>
      </c>
      <c r="J427">
        <v>0</v>
      </c>
      <c r="K427">
        <v>0</v>
      </c>
      <c r="L427">
        <v>7</v>
      </c>
      <c r="M427">
        <v>6</v>
      </c>
      <c r="N427">
        <v>14</v>
      </c>
      <c r="O427">
        <v>2</v>
      </c>
      <c r="P427">
        <v>36.110199999999999</v>
      </c>
      <c r="Q427">
        <v>-94.571399999999997</v>
      </c>
    </row>
    <row r="428" spans="1:17">
      <c r="A428">
        <v>427</v>
      </c>
      <c r="B428" t="s">
        <v>778</v>
      </c>
      <c r="C428" t="s">
        <v>779</v>
      </c>
      <c r="D428" t="str">
        <f t="shared" si="6"/>
        <v>WAUKOMIS - WAUKOMIS HS</v>
      </c>
      <c r="E428">
        <v>4</v>
      </c>
      <c r="F428">
        <v>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</v>
      </c>
      <c r="O428">
        <v>0</v>
      </c>
      <c r="P428">
        <v>36.275300000000001</v>
      </c>
      <c r="Q428">
        <v>-97.900899999999993</v>
      </c>
    </row>
    <row r="429" spans="1:17">
      <c r="A429">
        <v>428</v>
      </c>
      <c r="B429" t="s">
        <v>559</v>
      </c>
      <c r="C429" t="s">
        <v>560</v>
      </c>
      <c r="D429" t="str">
        <f t="shared" si="6"/>
        <v>WAURIKA - WAURIKA HS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34.173499999999997</v>
      </c>
      <c r="Q429">
        <v>-97.993499999999997</v>
      </c>
    </row>
    <row r="430" spans="1:17">
      <c r="A430">
        <v>429</v>
      </c>
      <c r="B430" t="s">
        <v>561</v>
      </c>
      <c r="C430" t="s">
        <v>562</v>
      </c>
      <c r="D430" t="str">
        <f t="shared" si="6"/>
        <v>WAYNE - WAYNE HS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34.917099999999998</v>
      </c>
      <c r="Q430">
        <v>-97.318700000000007</v>
      </c>
    </row>
    <row r="431" spans="1:17">
      <c r="A431">
        <v>430</v>
      </c>
      <c r="B431" t="s">
        <v>563</v>
      </c>
      <c r="C431" t="s">
        <v>564</v>
      </c>
      <c r="D431" t="str">
        <f t="shared" si="6"/>
        <v>WAYNOKA - WAYNOKA HS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36.591299999999997</v>
      </c>
      <c r="Q431">
        <v>-98.869900000000001</v>
      </c>
    </row>
    <row r="432" spans="1:17">
      <c r="A432">
        <v>431</v>
      </c>
      <c r="B432" t="s">
        <v>565</v>
      </c>
      <c r="C432" t="s">
        <v>566</v>
      </c>
      <c r="D432" t="str">
        <f t="shared" si="6"/>
        <v>WEATHERFORD - WEATHERFORD HS</v>
      </c>
      <c r="E432">
        <v>126</v>
      </c>
      <c r="F432">
        <v>103</v>
      </c>
      <c r="G432">
        <v>10</v>
      </c>
      <c r="H432">
        <v>2</v>
      </c>
      <c r="I432">
        <v>2</v>
      </c>
      <c r="J432">
        <v>2</v>
      </c>
      <c r="K432">
        <v>0</v>
      </c>
      <c r="L432">
        <v>7</v>
      </c>
      <c r="M432">
        <v>59</v>
      </c>
      <c r="N432">
        <v>67</v>
      </c>
      <c r="O432">
        <v>0</v>
      </c>
      <c r="P432">
        <v>35.5413</v>
      </c>
      <c r="Q432">
        <v>-98.692800000000005</v>
      </c>
    </row>
    <row r="433" spans="1:17">
      <c r="A433">
        <v>432</v>
      </c>
      <c r="B433" t="s">
        <v>567</v>
      </c>
      <c r="C433" t="s">
        <v>568</v>
      </c>
      <c r="D433" t="str">
        <f t="shared" si="6"/>
        <v>WEBBERS FALLS - WEBBERS FALLS HS</v>
      </c>
      <c r="E433">
        <v>4</v>
      </c>
      <c r="F433">
        <v>2</v>
      </c>
      <c r="G433">
        <v>0</v>
      </c>
      <c r="H433">
        <v>2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</v>
      </c>
      <c r="O433">
        <v>0</v>
      </c>
      <c r="P433">
        <v>35.508600000000001</v>
      </c>
      <c r="Q433">
        <v>-95.13</v>
      </c>
    </row>
    <row r="434" spans="1:17">
      <c r="A434">
        <v>433</v>
      </c>
      <c r="B434" t="s">
        <v>569</v>
      </c>
      <c r="C434" t="s">
        <v>570</v>
      </c>
      <c r="D434" t="str">
        <f t="shared" si="6"/>
        <v>WELCH - WELCH HS</v>
      </c>
      <c r="E434">
        <v>17</v>
      </c>
      <c r="F434">
        <v>10</v>
      </c>
      <c r="G434">
        <v>0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7</v>
      </c>
      <c r="N434">
        <v>10</v>
      </c>
      <c r="O434">
        <v>0</v>
      </c>
      <c r="P434">
        <v>36.870399999999997</v>
      </c>
      <c r="Q434">
        <v>-95.097899999999996</v>
      </c>
    </row>
    <row r="435" spans="1:17">
      <c r="A435">
        <v>434</v>
      </c>
      <c r="B435" t="s">
        <v>571</v>
      </c>
      <c r="C435" t="s">
        <v>572</v>
      </c>
      <c r="D435" t="str">
        <f t="shared" si="6"/>
        <v>WELEETKA - WELEETKA HS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35.339100000000002</v>
      </c>
      <c r="Q435">
        <v>-96.134799999999998</v>
      </c>
    </row>
    <row r="436" spans="1:17">
      <c r="A436">
        <v>435</v>
      </c>
      <c r="B436" t="s">
        <v>780</v>
      </c>
      <c r="C436" t="s">
        <v>781</v>
      </c>
      <c r="D436" t="str">
        <f t="shared" si="6"/>
        <v>WELLSTON - WELLSTON HS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35.690199999999997</v>
      </c>
      <c r="Q436">
        <v>-97.063800000000001</v>
      </c>
    </row>
    <row r="437" spans="1:17">
      <c r="A437">
        <v>436</v>
      </c>
      <c r="B437" t="s">
        <v>573</v>
      </c>
      <c r="C437" t="s">
        <v>574</v>
      </c>
      <c r="D437" t="str">
        <f t="shared" si="6"/>
        <v>WESTERN HEIGHTS - WESTERN HEIGHTS HS</v>
      </c>
      <c r="E437">
        <v>54</v>
      </c>
      <c r="F437">
        <v>25</v>
      </c>
      <c r="G437">
        <v>10</v>
      </c>
      <c r="H437">
        <v>4</v>
      </c>
      <c r="I437">
        <v>7</v>
      </c>
      <c r="J437">
        <v>4</v>
      </c>
      <c r="K437">
        <v>0</v>
      </c>
      <c r="L437">
        <v>4</v>
      </c>
      <c r="M437">
        <v>27</v>
      </c>
      <c r="N437">
        <v>27</v>
      </c>
      <c r="O437">
        <v>10</v>
      </c>
      <c r="P437">
        <v>35.421799999999998</v>
      </c>
      <c r="Q437">
        <v>-97.659700000000001</v>
      </c>
    </row>
    <row r="438" spans="1:17">
      <c r="A438">
        <v>437</v>
      </c>
      <c r="B438" t="s">
        <v>782</v>
      </c>
      <c r="C438" t="s">
        <v>783</v>
      </c>
      <c r="D438" t="str">
        <f t="shared" si="6"/>
        <v>WESTVILLE - WESTVILLE HS</v>
      </c>
      <c r="E438">
        <v>18</v>
      </c>
      <c r="F438">
        <v>4</v>
      </c>
      <c r="G438">
        <v>0</v>
      </c>
      <c r="H438">
        <v>10</v>
      </c>
      <c r="I438">
        <v>0</v>
      </c>
      <c r="J438">
        <v>2</v>
      </c>
      <c r="K438">
        <v>0</v>
      </c>
      <c r="L438">
        <v>2</v>
      </c>
      <c r="M438">
        <v>8</v>
      </c>
      <c r="N438">
        <v>10</v>
      </c>
      <c r="O438">
        <v>0</v>
      </c>
      <c r="P438">
        <v>35.988999999999997</v>
      </c>
      <c r="Q438">
        <v>-94.572900000000004</v>
      </c>
    </row>
    <row r="439" spans="1:17">
      <c r="A439">
        <v>438</v>
      </c>
      <c r="B439" t="s">
        <v>575</v>
      </c>
      <c r="C439" t="s">
        <v>576</v>
      </c>
      <c r="D439" t="str">
        <f t="shared" si="6"/>
        <v>WETUMKA - WETUMKA HS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35.233899999999998</v>
      </c>
      <c r="Q439">
        <v>-96.236400000000003</v>
      </c>
    </row>
    <row r="440" spans="1:17">
      <c r="A440">
        <v>439</v>
      </c>
      <c r="B440" t="s">
        <v>577</v>
      </c>
      <c r="C440" t="s">
        <v>578</v>
      </c>
      <c r="D440" t="str">
        <f t="shared" si="6"/>
        <v>WEWOKA - WEWOKA HS</v>
      </c>
      <c r="E440">
        <v>20</v>
      </c>
      <c r="F440">
        <v>10</v>
      </c>
      <c r="G440">
        <v>0</v>
      </c>
      <c r="H440">
        <v>4</v>
      </c>
      <c r="I440">
        <v>2</v>
      </c>
      <c r="J440">
        <v>0</v>
      </c>
      <c r="K440">
        <v>0</v>
      </c>
      <c r="L440">
        <v>4</v>
      </c>
      <c r="M440">
        <v>6</v>
      </c>
      <c r="N440">
        <v>14</v>
      </c>
      <c r="O440">
        <v>0</v>
      </c>
      <c r="P440">
        <v>35.147500000000001</v>
      </c>
      <c r="Q440">
        <v>-96.496499999999997</v>
      </c>
    </row>
    <row r="441" spans="1:17">
      <c r="A441">
        <v>440</v>
      </c>
      <c r="B441" t="s">
        <v>579</v>
      </c>
      <c r="C441" t="s">
        <v>580</v>
      </c>
      <c r="D441" t="str">
        <f t="shared" si="6"/>
        <v>WHITESBORO - WHITESBORO HS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34.691299999999998</v>
      </c>
      <c r="Q441">
        <v>-94.887100000000004</v>
      </c>
    </row>
    <row r="442" spans="1:17">
      <c r="A442">
        <v>441</v>
      </c>
      <c r="B442" t="s">
        <v>784</v>
      </c>
      <c r="C442" t="s">
        <v>785</v>
      </c>
      <c r="D442" t="str">
        <f t="shared" si="6"/>
        <v>WILBURTON - WILBURTON HS</v>
      </c>
      <c r="E442">
        <v>56</v>
      </c>
      <c r="F442">
        <v>31</v>
      </c>
      <c r="G442">
        <v>0</v>
      </c>
      <c r="H442">
        <v>19</v>
      </c>
      <c r="I442">
        <v>2</v>
      </c>
      <c r="J442">
        <v>0</v>
      </c>
      <c r="K442">
        <v>0</v>
      </c>
      <c r="L442">
        <v>4</v>
      </c>
      <c r="M442">
        <v>23</v>
      </c>
      <c r="N442">
        <v>33</v>
      </c>
      <c r="O442">
        <v>0</v>
      </c>
      <c r="P442">
        <v>34.925699999999999</v>
      </c>
      <c r="Q442">
        <v>-95.323999999999998</v>
      </c>
    </row>
    <row r="443" spans="1:17">
      <c r="A443">
        <v>442</v>
      </c>
      <c r="B443" t="s">
        <v>891</v>
      </c>
      <c r="C443" t="s">
        <v>582</v>
      </c>
      <c r="D443" t="str">
        <f t="shared" si="6"/>
        <v>WILSON (RURAL) - WILSON HS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35.508400000000002</v>
      </c>
      <c r="Q443">
        <v>-96.035799999999995</v>
      </c>
    </row>
    <row r="444" spans="1:17">
      <c r="A444">
        <v>443</v>
      </c>
      <c r="B444" t="s">
        <v>581</v>
      </c>
      <c r="C444" t="s">
        <v>582</v>
      </c>
      <c r="D444" t="str">
        <f t="shared" si="6"/>
        <v>WILSON - WILSON HS</v>
      </c>
      <c r="E444">
        <v>12</v>
      </c>
      <c r="F444">
        <v>4</v>
      </c>
      <c r="G444">
        <v>2</v>
      </c>
      <c r="H444">
        <v>4</v>
      </c>
      <c r="I444">
        <v>0</v>
      </c>
      <c r="J444">
        <v>0</v>
      </c>
      <c r="K444">
        <v>0</v>
      </c>
      <c r="L444">
        <v>2</v>
      </c>
      <c r="M444">
        <v>6</v>
      </c>
      <c r="N444">
        <v>6</v>
      </c>
      <c r="O444">
        <v>0</v>
      </c>
      <c r="P444">
        <v>34.1661</v>
      </c>
      <c r="Q444">
        <v>-97.419200000000004</v>
      </c>
    </row>
    <row r="445" spans="1:17">
      <c r="A445">
        <v>444</v>
      </c>
      <c r="B445" t="s">
        <v>583</v>
      </c>
      <c r="C445" t="s">
        <v>584</v>
      </c>
      <c r="D445" t="str">
        <f t="shared" si="6"/>
        <v>WISTER - WISTER HS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34.9696</v>
      </c>
      <c r="Q445">
        <v>-94.724100000000007</v>
      </c>
    </row>
    <row r="446" spans="1:17">
      <c r="A446">
        <v>445</v>
      </c>
      <c r="B446" t="s">
        <v>786</v>
      </c>
      <c r="C446" t="s">
        <v>787</v>
      </c>
      <c r="D446" t="str">
        <f t="shared" si="6"/>
        <v>WOODLAND - WOODLAND HS</v>
      </c>
      <c r="E446">
        <v>15</v>
      </c>
      <c r="F446">
        <v>4</v>
      </c>
      <c r="G446">
        <v>0</v>
      </c>
      <c r="H446">
        <v>7</v>
      </c>
      <c r="I446">
        <v>4</v>
      </c>
      <c r="J446">
        <v>0</v>
      </c>
      <c r="K446">
        <v>0</v>
      </c>
      <c r="L446">
        <v>0</v>
      </c>
      <c r="M446">
        <v>6</v>
      </c>
      <c r="N446">
        <v>9</v>
      </c>
      <c r="O446">
        <v>0</v>
      </c>
      <c r="P446">
        <v>36.571399999999997</v>
      </c>
      <c r="Q446">
        <v>-96.708699999999993</v>
      </c>
    </row>
    <row r="447" spans="1:17">
      <c r="A447">
        <v>446</v>
      </c>
      <c r="B447" t="s">
        <v>585</v>
      </c>
      <c r="C447" t="s">
        <v>586</v>
      </c>
      <c r="D447" t="str">
        <f t="shared" si="6"/>
        <v>WOODWARD - WOODWARD HS</v>
      </c>
      <c r="E447">
        <v>113</v>
      </c>
      <c r="F447">
        <v>73</v>
      </c>
      <c r="G447">
        <v>28</v>
      </c>
      <c r="H447">
        <v>4</v>
      </c>
      <c r="I447">
        <v>2</v>
      </c>
      <c r="J447">
        <v>2</v>
      </c>
      <c r="K447">
        <v>0</v>
      </c>
      <c r="L447">
        <v>4</v>
      </c>
      <c r="M447">
        <v>36</v>
      </c>
      <c r="N447">
        <v>77</v>
      </c>
      <c r="O447">
        <v>2</v>
      </c>
      <c r="P447">
        <v>36.420900000000003</v>
      </c>
      <c r="Q447">
        <v>-99.394400000000005</v>
      </c>
    </row>
    <row r="448" spans="1:17">
      <c r="A448">
        <v>447</v>
      </c>
      <c r="B448" t="s">
        <v>587</v>
      </c>
      <c r="C448" t="s">
        <v>588</v>
      </c>
      <c r="D448" t="str">
        <f t="shared" si="6"/>
        <v>WRIGHT CITY - WRIGHT CITY HS</v>
      </c>
      <c r="E448">
        <v>6</v>
      </c>
      <c r="F448">
        <v>4</v>
      </c>
      <c r="G448">
        <v>0</v>
      </c>
      <c r="H448">
        <v>2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4</v>
      </c>
      <c r="O448">
        <v>0</v>
      </c>
      <c r="P448">
        <v>34.064999999999998</v>
      </c>
      <c r="Q448">
        <v>-95.004800000000003</v>
      </c>
    </row>
    <row r="449" spans="1:17">
      <c r="A449">
        <v>448</v>
      </c>
      <c r="B449" t="s">
        <v>812</v>
      </c>
      <c r="C449" t="s">
        <v>813</v>
      </c>
      <c r="D449" t="str">
        <f t="shared" si="6"/>
        <v>WYANDOTTE - WYANDOTTE HS</v>
      </c>
      <c r="E449">
        <v>24</v>
      </c>
      <c r="F449">
        <v>10</v>
      </c>
      <c r="G449">
        <v>2</v>
      </c>
      <c r="H449">
        <v>10</v>
      </c>
      <c r="I449">
        <v>0</v>
      </c>
      <c r="J449">
        <v>2</v>
      </c>
      <c r="K449">
        <v>0</v>
      </c>
      <c r="L449">
        <v>0</v>
      </c>
      <c r="M449">
        <v>8</v>
      </c>
      <c r="N449">
        <v>16</v>
      </c>
      <c r="O449">
        <v>0</v>
      </c>
      <c r="P449">
        <v>36.792700000000004</v>
      </c>
      <c r="Q449">
        <v>-94.726900000000001</v>
      </c>
    </row>
    <row r="450" spans="1:17">
      <c r="A450">
        <v>449</v>
      </c>
      <c r="B450" t="s">
        <v>589</v>
      </c>
      <c r="C450" t="s">
        <v>590</v>
      </c>
      <c r="D450" t="str">
        <f t="shared" si="6"/>
        <v>WYNNEWOOD - WYNNEWOOD HS</v>
      </c>
      <c r="E450">
        <v>4</v>
      </c>
      <c r="F450">
        <v>2</v>
      </c>
      <c r="G450">
        <v>0</v>
      </c>
      <c r="H450">
        <v>0</v>
      </c>
      <c r="I450">
        <v>2</v>
      </c>
      <c r="J450">
        <v>0</v>
      </c>
      <c r="K450">
        <v>0</v>
      </c>
      <c r="L450">
        <v>0</v>
      </c>
      <c r="M450">
        <v>0</v>
      </c>
      <c r="N450">
        <v>4</v>
      </c>
      <c r="O450">
        <v>0</v>
      </c>
      <c r="P450">
        <v>34.644100000000002</v>
      </c>
      <c r="Q450">
        <v>-97.162599999999998</v>
      </c>
    </row>
    <row r="451" spans="1:17">
      <c r="A451">
        <v>450</v>
      </c>
      <c r="B451" t="s">
        <v>591</v>
      </c>
      <c r="C451" t="s">
        <v>592</v>
      </c>
      <c r="D451" t="str">
        <f t="shared" ref="D451:D454" si="7">B451&amp;" - "&amp;C451</f>
        <v>WYNONA - WYNONA HS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36.548900000000003</v>
      </c>
      <c r="Q451">
        <v>-96.328400000000002</v>
      </c>
    </row>
    <row r="452" spans="1:17">
      <c r="A452">
        <v>451</v>
      </c>
      <c r="B452" t="s">
        <v>593</v>
      </c>
      <c r="C452" t="s">
        <v>594</v>
      </c>
      <c r="D452" t="str">
        <f t="shared" si="7"/>
        <v>YALE - YALE HS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36.116599999999998</v>
      </c>
      <c r="Q452">
        <v>-96.695800000000006</v>
      </c>
    </row>
    <row r="453" spans="1:17">
      <c r="A453">
        <v>452</v>
      </c>
      <c r="B453" t="s">
        <v>595</v>
      </c>
      <c r="C453" t="s">
        <v>596</v>
      </c>
      <c r="D453" t="str">
        <f t="shared" si="7"/>
        <v>YARBROUGH - YARBROUGH HS</v>
      </c>
      <c r="E453">
        <v>6</v>
      </c>
      <c r="F453">
        <v>2</v>
      </c>
      <c r="G453">
        <v>4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2</v>
      </c>
      <c r="N453">
        <v>4</v>
      </c>
      <c r="O453">
        <v>0</v>
      </c>
      <c r="P453">
        <v>36.593000000000004</v>
      </c>
      <c r="Q453">
        <v>-101.63930000000001</v>
      </c>
    </row>
    <row r="454" spans="1:17">
      <c r="A454">
        <v>453</v>
      </c>
      <c r="B454" t="s">
        <v>858</v>
      </c>
      <c r="C454" t="s">
        <v>859</v>
      </c>
      <c r="D454" t="str">
        <f t="shared" si="7"/>
        <v>YUKON - YUKON HS</v>
      </c>
      <c r="E454">
        <v>276</v>
      </c>
      <c r="F454">
        <v>205</v>
      </c>
      <c r="G454">
        <v>22</v>
      </c>
      <c r="H454">
        <v>10</v>
      </c>
      <c r="I454">
        <v>10</v>
      </c>
      <c r="J454">
        <v>22</v>
      </c>
      <c r="K454">
        <v>0</v>
      </c>
      <c r="L454">
        <v>7</v>
      </c>
      <c r="M454">
        <v>120</v>
      </c>
      <c r="N454">
        <v>156</v>
      </c>
      <c r="O454">
        <v>4</v>
      </c>
      <c r="P454">
        <v>35.5</v>
      </c>
      <c r="Q454">
        <v>-97.758499999999998</v>
      </c>
    </row>
    <row r="456" spans="1:17">
      <c r="B456" t="s">
        <v>868</v>
      </c>
      <c r="E456" s="2">
        <v>21247</v>
      </c>
      <c r="F456" s="2">
        <v>11949</v>
      </c>
      <c r="G456" s="2">
        <v>2401</v>
      </c>
      <c r="H456" s="2">
        <v>2874</v>
      </c>
      <c r="I456" s="2">
        <v>1934</v>
      </c>
      <c r="J456" s="2">
        <v>854</v>
      </c>
      <c r="K456" s="2">
        <v>63</v>
      </c>
      <c r="L456" s="2">
        <v>1172</v>
      </c>
      <c r="M456" s="2">
        <v>10181</v>
      </c>
      <c r="N456" s="2">
        <v>11066</v>
      </c>
      <c r="O456" s="2">
        <v>517</v>
      </c>
    </row>
    <row r="457" spans="1:17">
      <c r="F457" s="7">
        <f>SUM(F456/E456)</f>
        <v>0.56238527792158888</v>
      </c>
      <c r="G457" s="7">
        <f>SUM(G456/E456)</f>
        <v>0.11300418882665789</v>
      </c>
      <c r="H457" s="7">
        <f>SUM(H456/E456)</f>
        <v>0.13526615522191368</v>
      </c>
      <c r="I457" s="7">
        <f>SUM(I456/E456)</f>
        <v>9.1024615239798559E-2</v>
      </c>
      <c r="J457" s="7">
        <f>SUM(J456/E456)</f>
        <v>4.0193909728432252E-2</v>
      </c>
      <c r="K457" s="7">
        <f>SUM(K456/E456)</f>
        <v>2.9651244881630347E-3</v>
      </c>
      <c r="L457" s="7">
        <f>SUM(L456/E456)</f>
        <v>5.5160728573445665E-2</v>
      </c>
    </row>
    <row r="459" spans="1:17">
      <c r="B459" t="s">
        <v>888</v>
      </c>
      <c r="E459" s="2">
        <v>179668</v>
      </c>
      <c r="F459" s="2">
        <v>97176</v>
      </c>
      <c r="G459" s="2">
        <v>22476</v>
      </c>
      <c r="H459" s="2">
        <v>28362</v>
      </c>
      <c r="I459" s="2">
        <v>17149</v>
      </c>
      <c r="J459" s="2">
        <v>3706</v>
      </c>
      <c r="K459" s="2">
        <v>424</v>
      </c>
      <c r="L459" s="2">
        <v>10375</v>
      </c>
    </row>
    <row r="460" spans="1:17">
      <c r="B460" t="s">
        <v>890</v>
      </c>
      <c r="E460" s="7">
        <v>0.99999999999999989</v>
      </c>
      <c r="F460" s="7">
        <v>0.54086426074760108</v>
      </c>
      <c r="G460" s="7">
        <v>0.12509740187456864</v>
      </c>
      <c r="H460" s="7">
        <v>0.1578578266580582</v>
      </c>
      <c r="I460" s="7">
        <v>9.5448271255871936E-2</v>
      </c>
      <c r="J460" s="7">
        <v>2.0626934122937864E-2</v>
      </c>
      <c r="K460" s="7">
        <v>2.3599082752632635E-3</v>
      </c>
      <c r="L460" s="7">
        <v>5.7745397065698957E-2</v>
      </c>
    </row>
  </sheetData>
  <sortState ref="B2:P454">
    <sortCondition ref="B2:B454"/>
    <sortCondition ref="C2:C454"/>
  </sortState>
  <phoneticPr fontId="8" type="noConversion"/>
  <pageMargins left="0.75" right="0.75" top="1" bottom="1" header="0.5" footer="0.5"/>
  <pageSetup paperSize="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Calculus</vt:lpstr>
      <vt:lpstr>Algebra 2</vt:lpstr>
      <vt:lpstr>Physics</vt:lpstr>
      <vt:lpstr>Chemistry</vt:lpstr>
    </vt:vector>
  </TitlesOfParts>
  <Company>Oklahoma Watch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Fritze</dc:creator>
  <cp:lastModifiedBy>Winchester</cp:lastModifiedBy>
  <cp:lastPrinted>2016-10-14T20:11:31Z</cp:lastPrinted>
  <dcterms:created xsi:type="dcterms:W3CDTF">2016-10-13T15:03:59Z</dcterms:created>
  <dcterms:modified xsi:type="dcterms:W3CDTF">2016-10-17T04:04:49Z</dcterms:modified>
</cp:coreProperties>
</file>