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/>
  </bookViews>
  <sheets>
    <sheet name="iFroggi" sheetId="1" r:id="rId1"/>
    <sheet name="iFroggi Free" sheetId="2" r:id="rId2"/>
  </sheets>
  <definedNames>
    <definedName name="_xlnm._FilterDatabase" localSheetId="0" hidden="1">iFroggi!$A$1:$AA$71</definedName>
    <definedName name="_xlnm._FilterDatabase" localSheetId="1" hidden="1">'iFroggi Free'!$A$2:$AA$92</definedName>
  </definedNames>
  <calcPr calcId="125725"/>
</workbook>
</file>

<file path=xl/calcChain.xml><?xml version="1.0" encoding="utf-8"?>
<calcChain xmlns="http://schemas.openxmlformats.org/spreadsheetml/2006/main">
  <c r="J131" i="2"/>
  <c r="J130"/>
  <c r="J80" i="1"/>
  <c r="J79"/>
  <c r="J78"/>
  <c r="J75"/>
  <c r="J76"/>
  <c r="J90" i="2"/>
  <c r="J91" s="1"/>
  <c r="J70" i="1"/>
  <c r="J69"/>
  <c r="J68"/>
  <c r="J65"/>
  <c r="J45" i="2"/>
  <c r="J59" i="1"/>
  <c r="J58"/>
  <c r="J57"/>
  <c r="J54"/>
  <c r="J40"/>
  <c r="J41" s="1"/>
  <c r="J30"/>
  <c r="J20"/>
  <c r="J21" s="1"/>
  <c r="J13"/>
  <c r="J14" s="1"/>
  <c r="J15" s="1"/>
  <c r="J77" l="1"/>
  <c r="J66"/>
  <c r="J55"/>
  <c r="J42"/>
  <c r="J31"/>
  <c r="J24"/>
  <c r="J23"/>
  <c r="J33" s="1"/>
  <c r="J43" s="1"/>
  <c r="J22"/>
  <c r="J25" s="1"/>
  <c r="J67" l="1"/>
  <c r="J56"/>
  <c r="J34"/>
  <c r="J44" s="1"/>
  <c r="J32"/>
  <c r="J35" s="1"/>
  <c r="J45" s="1"/>
</calcChain>
</file>

<file path=xl/sharedStrings.xml><?xml version="1.0" encoding="utf-8"?>
<sst xmlns="http://schemas.openxmlformats.org/spreadsheetml/2006/main" count="3452" uniqueCount="125">
  <si>
    <t>Provider</t>
  </si>
  <si>
    <t>Provider Country</t>
  </si>
  <si>
    <t>Vendor Identifier</t>
  </si>
  <si>
    <t>UPC</t>
  </si>
  <si>
    <t>ISRC</t>
  </si>
  <si>
    <t>Artist / Show</t>
  </si>
  <si>
    <t>Title / Episode / Season</t>
  </si>
  <si>
    <t>Label/Studio/Network</t>
  </si>
  <si>
    <t>Product Type Identifier</t>
  </si>
  <si>
    <t>Units</t>
  </si>
  <si>
    <t>Royalty Price</t>
  </si>
  <si>
    <t>Begin Date</t>
  </si>
  <si>
    <t>End Date</t>
  </si>
  <si>
    <t>Customer Currency</t>
  </si>
  <si>
    <t>Country Code</t>
  </si>
  <si>
    <t>Royalty Currency</t>
  </si>
  <si>
    <t>Preorder</t>
  </si>
  <si>
    <t>Season Pass</t>
  </si>
  <si>
    <t>ISAN</t>
  </si>
  <si>
    <t>Apple Identifier</t>
  </si>
  <si>
    <t>Customer Price</t>
  </si>
  <si>
    <t>CMA</t>
  </si>
  <si>
    <t>Asset/Content Flavor</t>
  </si>
  <si>
    <t>Vendor Offer Code</t>
  </si>
  <si>
    <t>Grid</t>
  </si>
  <si>
    <t>Promo Code</t>
  </si>
  <si>
    <t>Parent Identifier</t>
  </si>
  <si>
    <t>APPLE</t>
  </si>
  <si>
    <t>US</t>
  </si>
  <si>
    <t>iFroggi</t>
  </si>
  <si>
    <t xml:space="preserve"> </t>
  </si>
  <si>
    <t>Oliver Klemenz</t>
  </si>
  <si>
    <t>04/18/2010</t>
  </si>
  <si>
    <t>USD</t>
  </si>
  <si>
    <t>CN</t>
  </si>
  <si>
    <t>EUR</t>
  </si>
  <si>
    <t>DE</t>
  </si>
  <si>
    <t>AUD</t>
  </si>
  <si>
    <t>AU</t>
  </si>
  <si>
    <t>CR-RW</t>
  </si>
  <si>
    <t>CHF</t>
  </si>
  <si>
    <t>CH</t>
  </si>
  <si>
    <t>FR</t>
  </si>
  <si>
    <t>RU</t>
  </si>
  <si>
    <t>AE</t>
  </si>
  <si>
    <t>CAD</t>
  </si>
  <si>
    <t>CA</t>
  </si>
  <si>
    <t>12.04 - 18.04.</t>
  </si>
  <si>
    <t>Sum</t>
  </si>
  <si>
    <t>Minus Promo</t>
  </si>
  <si>
    <t>Revenue</t>
  </si>
  <si>
    <t>19.04. - 25.04</t>
  </si>
  <si>
    <t>04/19/2010</t>
  </si>
  <si>
    <t>04/25/2010</t>
  </si>
  <si>
    <t xml:space="preserve">Total </t>
  </si>
  <si>
    <t>Toal Minus Promo</t>
  </si>
  <si>
    <t>Total Revenue</t>
  </si>
  <si>
    <t>04/26/2010</t>
  </si>
  <si>
    <t>GBP</t>
  </si>
  <si>
    <t>GB</t>
  </si>
  <si>
    <t>05/16/2010</t>
  </si>
  <si>
    <t>iFroggiFree</t>
  </si>
  <si>
    <t>iFroggi Free</t>
  </si>
  <si>
    <t>NOK</t>
  </si>
  <si>
    <t>NO</t>
  </si>
  <si>
    <t>IN</t>
  </si>
  <si>
    <t>MXN</t>
  </si>
  <si>
    <t>MX</t>
  </si>
  <si>
    <t>TR</t>
  </si>
  <si>
    <t>BE</t>
  </si>
  <si>
    <t>PH</t>
  </si>
  <si>
    <t>DKK</t>
  </si>
  <si>
    <t>DK</t>
  </si>
  <si>
    <t>SK</t>
  </si>
  <si>
    <t>AM</t>
  </si>
  <si>
    <t>AT</t>
  </si>
  <si>
    <t>MY</t>
  </si>
  <si>
    <t>VE</t>
  </si>
  <si>
    <t>PL</t>
  </si>
  <si>
    <t>RO</t>
  </si>
  <si>
    <t>ES</t>
  </si>
  <si>
    <t>SG</t>
  </si>
  <si>
    <t>TW</t>
  </si>
  <si>
    <t>TH</t>
  </si>
  <si>
    <t>IT</t>
  </si>
  <si>
    <t>LU</t>
  </si>
  <si>
    <t>NL</t>
  </si>
  <si>
    <t>SEK</t>
  </si>
  <si>
    <t>SE</t>
  </si>
  <si>
    <t>SA</t>
  </si>
  <si>
    <t>EC</t>
  </si>
  <si>
    <t>ID</t>
  </si>
  <si>
    <t>JPY</t>
  </si>
  <si>
    <t>JP</t>
  </si>
  <si>
    <t>HK</t>
  </si>
  <si>
    <t>IL</t>
  </si>
  <si>
    <t>PE</t>
  </si>
  <si>
    <t>GR</t>
  </si>
  <si>
    <t>KW</t>
  </si>
  <si>
    <t>AR</t>
  </si>
  <si>
    <t>26.04. - 02.05</t>
  </si>
  <si>
    <t>03.05. - 09.05</t>
  </si>
  <si>
    <t>10.05. - 16.05</t>
  </si>
  <si>
    <t>10.05-16.05</t>
  </si>
  <si>
    <t>17.05. - 23.05</t>
  </si>
  <si>
    <t>05/17/2010</t>
  </si>
  <si>
    <t>05/23/2010</t>
  </si>
  <si>
    <t>HN</t>
  </si>
  <si>
    <t>GT</t>
  </si>
  <si>
    <t>CL</t>
  </si>
  <si>
    <t>CO</t>
  </si>
  <si>
    <t>LB</t>
  </si>
  <si>
    <t>NZD</t>
  </si>
  <si>
    <t>NZ</t>
  </si>
  <si>
    <t>24.05. - 30.05</t>
  </si>
  <si>
    <t>17.05-23.05</t>
  </si>
  <si>
    <t>Total Sum</t>
  </si>
  <si>
    <t>24.05-30.05</t>
  </si>
  <si>
    <t>05/24/2010</t>
  </si>
  <si>
    <t>05/30/2010</t>
  </si>
  <si>
    <t>PK</t>
  </si>
  <si>
    <t>31.05. - 05.05</t>
  </si>
  <si>
    <t>CZ</t>
  </si>
  <si>
    <t>SI</t>
  </si>
  <si>
    <t>31.05-05.05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</si>
</sst>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0\ _€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0" fontId="0" fillId="35" borderId="0" xfId="0" applyFill="1"/>
    <xf numFmtId="164" fontId="0" fillId="35" borderId="0" xfId="0" applyNumberFormat="1" applyFill="1"/>
    <xf numFmtId="2" fontId="0" fillId="35" borderId="0" xfId="0" applyNumberFormat="1" applyFill="1"/>
    <xf numFmtId="0" fontId="0" fillId="34" borderId="0" xfId="0" applyNumberFormat="1" applyFill="1"/>
    <xf numFmtId="165" fontId="0" fillId="0" borderId="0" xfId="0" applyNumberFormat="1"/>
    <xf numFmtId="0" fontId="0" fillId="36" borderId="0" xfId="0" applyFill="1"/>
    <xf numFmtId="164" fontId="0" fillId="36" borderId="0" xfId="0" applyNumberFormat="1" applyFill="1"/>
    <xf numFmtId="2" fontId="0" fillId="36" borderId="0" xfId="0" applyNumberFormat="1" applyFill="1"/>
    <xf numFmtId="0" fontId="16" fillId="0" borderId="0" xfId="0" applyFont="1"/>
    <xf numFmtId="0" fontId="0" fillId="0" borderId="0" xfId="0" applyFont="1"/>
    <xf numFmtId="164" fontId="16" fillId="35" borderId="0" xfId="0" applyNumberFormat="1" applyFont="1" applyFill="1"/>
    <xf numFmtId="164" fontId="16" fillId="36" borderId="0" xfId="0" applyNumberFormat="1" applyFont="1" applyFill="1"/>
    <xf numFmtId="0" fontId="18" fillId="36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1"/>
  <sheetViews>
    <sheetView tabSelected="1" topLeftCell="C27" zoomScale="85" zoomScaleNormal="85" workbookViewId="0">
      <selection activeCell="J80" sqref="J80"/>
    </sheetView>
  </sheetViews>
  <sheetFormatPr defaultRowHeight="15"/>
  <cols>
    <col min="1" max="1" width="12.28515625" bestFit="1" customWidth="1"/>
    <col min="2" max="2" width="16.140625" bestFit="1" customWidth="1"/>
    <col min="3" max="3" width="16.5703125" bestFit="1" customWidth="1"/>
    <col min="5" max="5" width="4.85546875" bestFit="1" customWidth="1"/>
    <col min="6" max="6" width="14.7109375" bestFit="1" customWidth="1"/>
    <col min="7" max="7" width="22.140625" bestFit="1" customWidth="1"/>
    <col min="8" max="8" width="21.140625" bestFit="1" customWidth="1"/>
    <col min="9" max="9" width="21.85546875" bestFit="1" customWidth="1"/>
    <col min="10" max="10" width="8.5703125" bestFit="1" customWidth="1"/>
    <col min="11" max="11" width="12.42578125" style="3" bestFit="1" customWidth="1"/>
    <col min="12" max="12" width="10.5703125" bestFit="1" customWidth="1"/>
    <col min="13" max="13" width="10.7109375" bestFit="1" customWidth="1"/>
    <col min="14" max="14" width="18.140625" bestFit="1" customWidth="1"/>
    <col min="15" max="15" width="13.140625" bestFit="1" customWidth="1"/>
    <col min="16" max="16" width="16" bestFit="1" customWidth="1"/>
    <col min="19" max="19" width="5.28515625" bestFit="1" customWidth="1"/>
    <col min="20" max="20" width="15.28515625" bestFit="1" customWidth="1"/>
    <col min="21" max="21" width="14.5703125" style="2" bestFit="1" customWidth="1"/>
    <col min="22" max="22" width="5.140625" bestFit="1" customWidth="1"/>
    <col min="23" max="23" width="20" bestFit="1" customWidth="1"/>
    <col min="24" max="24" width="18" bestFit="1" customWidth="1"/>
    <col min="26" max="26" width="11.85546875" bestFit="1" customWidth="1"/>
    <col min="27" max="27" width="15.85546875" bestFit="1" customWidth="1"/>
  </cols>
  <sheetData>
    <row r="1" spans="1:1638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16384" s="7" customFormat="1">
      <c r="A2" s="11" t="s">
        <v>47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spans="1:16384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>
        <v>1</v>
      </c>
      <c r="J3">
        <v>27</v>
      </c>
      <c r="K3" s="12">
        <v>0.48</v>
      </c>
      <c r="L3" s="1">
        <v>40516</v>
      </c>
      <c r="M3" t="s">
        <v>32</v>
      </c>
      <c r="N3" t="s">
        <v>35</v>
      </c>
      <c r="O3" t="s">
        <v>36</v>
      </c>
      <c r="P3" t="s">
        <v>35</v>
      </c>
      <c r="Q3" t="s">
        <v>30</v>
      </c>
      <c r="R3" t="s">
        <v>30</v>
      </c>
      <c r="S3" t="s">
        <v>30</v>
      </c>
      <c r="T3">
        <v>365360531</v>
      </c>
      <c r="U3" s="2">
        <v>0.79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</row>
    <row r="4" spans="1:1638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29</v>
      </c>
      <c r="H4" t="s">
        <v>30</v>
      </c>
      <c r="I4">
        <v>1</v>
      </c>
      <c r="J4" s="16">
        <v>11</v>
      </c>
      <c r="K4" s="12">
        <v>0</v>
      </c>
      <c r="L4" s="1">
        <v>40516</v>
      </c>
      <c r="M4" t="s">
        <v>32</v>
      </c>
      <c r="N4" t="s">
        <v>33</v>
      </c>
      <c r="O4" t="s">
        <v>28</v>
      </c>
      <c r="P4" t="s">
        <v>33</v>
      </c>
      <c r="Q4" t="s">
        <v>30</v>
      </c>
      <c r="R4" t="s">
        <v>30</v>
      </c>
      <c r="S4" t="s">
        <v>30</v>
      </c>
      <c r="T4">
        <v>365360531</v>
      </c>
      <c r="U4" s="2">
        <v>0</v>
      </c>
      <c r="V4" t="s">
        <v>30</v>
      </c>
      <c r="W4" t="s">
        <v>30</v>
      </c>
      <c r="X4" t="s">
        <v>30</v>
      </c>
      <c r="Y4" t="s">
        <v>30</v>
      </c>
      <c r="Z4" t="s">
        <v>39</v>
      </c>
      <c r="AA4" t="s">
        <v>30</v>
      </c>
    </row>
    <row r="5" spans="1:16384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29</v>
      </c>
      <c r="H5" t="s">
        <v>30</v>
      </c>
      <c r="I5">
        <v>1</v>
      </c>
      <c r="J5">
        <v>10</v>
      </c>
      <c r="K5" s="12">
        <v>0.7</v>
      </c>
      <c r="L5" s="1">
        <v>40516</v>
      </c>
      <c r="M5" t="s">
        <v>32</v>
      </c>
      <c r="N5" t="s">
        <v>33</v>
      </c>
      <c r="O5" t="s">
        <v>28</v>
      </c>
      <c r="P5" t="s">
        <v>33</v>
      </c>
      <c r="Q5" t="s">
        <v>30</v>
      </c>
      <c r="R5" t="s">
        <v>30</v>
      </c>
      <c r="S5" t="s">
        <v>30</v>
      </c>
      <c r="T5">
        <v>365360531</v>
      </c>
      <c r="U5" s="2">
        <v>0.99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16384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29</v>
      </c>
      <c r="H6" t="s">
        <v>30</v>
      </c>
      <c r="I6">
        <v>1</v>
      </c>
      <c r="J6">
        <v>1</v>
      </c>
      <c r="K6" s="12">
        <v>0.7</v>
      </c>
      <c r="L6" s="1">
        <v>40516</v>
      </c>
      <c r="M6" t="s">
        <v>32</v>
      </c>
      <c r="N6" t="s">
        <v>33</v>
      </c>
      <c r="O6" t="s">
        <v>34</v>
      </c>
      <c r="P6" t="s">
        <v>33</v>
      </c>
      <c r="Q6" t="s">
        <v>30</v>
      </c>
      <c r="R6" t="s">
        <v>30</v>
      </c>
      <c r="S6" t="s">
        <v>30</v>
      </c>
      <c r="T6">
        <v>365360531</v>
      </c>
      <c r="U6" s="2">
        <v>0.99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16384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  <c r="G7" t="s">
        <v>29</v>
      </c>
      <c r="H7" t="s">
        <v>30</v>
      </c>
      <c r="I7">
        <v>1</v>
      </c>
      <c r="J7">
        <v>1</v>
      </c>
      <c r="K7" s="12">
        <v>0.76</v>
      </c>
      <c r="L7" s="1">
        <v>40516</v>
      </c>
      <c r="M7" t="s">
        <v>32</v>
      </c>
      <c r="N7" t="s">
        <v>37</v>
      </c>
      <c r="O7" t="s">
        <v>38</v>
      </c>
      <c r="P7" t="s">
        <v>37</v>
      </c>
      <c r="Q7" t="s">
        <v>30</v>
      </c>
      <c r="R7" t="s">
        <v>30</v>
      </c>
      <c r="S7" t="s">
        <v>30</v>
      </c>
      <c r="T7">
        <v>365360531</v>
      </c>
      <c r="U7" s="2">
        <v>1.19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16384">
      <c r="A8" t="s">
        <v>27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29</v>
      </c>
      <c r="H8" t="s">
        <v>30</v>
      </c>
      <c r="I8">
        <v>1</v>
      </c>
      <c r="J8">
        <v>1</v>
      </c>
      <c r="K8" s="12">
        <v>0.48</v>
      </c>
      <c r="L8" s="1">
        <v>40516</v>
      </c>
      <c r="M8" t="s">
        <v>32</v>
      </c>
      <c r="N8" t="s">
        <v>40</v>
      </c>
      <c r="O8" t="s">
        <v>41</v>
      </c>
      <c r="P8" t="s">
        <v>35</v>
      </c>
      <c r="Q8" t="s">
        <v>30</v>
      </c>
      <c r="R8" t="s">
        <v>30</v>
      </c>
      <c r="S8" t="s">
        <v>30</v>
      </c>
      <c r="T8">
        <v>365360531</v>
      </c>
      <c r="U8" s="2">
        <v>1.1000000000000001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16384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29</v>
      </c>
      <c r="H9" t="s">
        <v>30</v>
      </c>
      <c r="I9">
        <v>1</v>
      </c>
      <c r="J9">
        <v>1</v>
      </c>
      <c r="K9" s="12">
        <v>0.48</v>
      </c>
      <c r="L9" s="1">
        <v>40516</v>
      </c>
      <c r="M9" t="s">
        <v>32</v>
      </c>
      <c r="N9" t="s">
        <v>35</v>
      </c>
      <c r="O9" t="s">
        <v>42</v>
      </c>
      <c r="P9" t="s">
        <v>35</v>
      </c>
      <c r="Q9" t="s">
        <v>30</v>
      </c>
      <c r="R9" t="s">
        <v>30</v>
      </c>
      <c r="S9" t="s">
        <v>30</v>
      </c>
      <c r="T9">
        <v>365360531</v>
      </c>
      <c r="U9" s="2">
        <v>0.79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16384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29</v>
      </c>
      <c r="H10" t="s">
        <v>30</v>
      </c>
      <c r="I10">
        <v>1</v>
      </c>
      <c r="J10">
        <v>1</v>
      </c>
      <c r="K10" s="12">
        <v>0.7</v>
      </c>
      <c r="L10" s="1">
        <v>40516</v>
      </c>
      <c r="M10" t="s">
        <v>32</v>
      </c>
      <c r="N10" t="s">
        <v>33</v>
      </c>
      <c r="O10" t="s">
        <v>43</v>
      </c>
      <c r="P10" t="s">
        <v>33</v>
      </c>
      <c r="Q10" t="s">
        <v>30</v>
      </c>
      <c r="R10" t="s">
        <v>30</v>
      </c>
      <c r="S10" t="s">
        <v>30</v>
      </c>
      <c r="T10">
        <v>365360531</v>
      </c>
      <c r="U10" s="2">
        <v>0.99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16384">
      <c r="A11" t="s">
        <v>27</v>
      </c>
      <c r="B11" t="s">
        <v>28</v>
      </c>
      <c r="C11" t="s">
        <v>29</v>
      </c>
      <c r="D11" t="s">
        <v>30</v>
      </c>
      <c r="E11" t="s">
        <v>30</v>
      </c>
      <c r="F11" t="s">
        <v>31</v>
      </c>
      <c r="G11" t="s">
        <v>29</v>
      </c>
      <c r="H11" t="s">
        <v>30</v>
      </c>
      <c r="I11">
        <v>1</v>
      </c>
      <c r="J11">
        <v>1</v>
      </c>
      <c r="K11" s="12">
        <v>0.7</v>
      </c>
      <c r="L11" s="1">
        <v>40516</v>
      </c>
      <c r="M11" t="s">
        <v>32</v>
      </c>
      <c r="N11" t="s">
        <v>33</v>
      </c>
      <c r="O11" t="s">
        <v>44</v>
      </c>
      <c r="P11" t="s">
        <v>33</v>
      </c>
      <c r="Q11" t="s">
        <v>30</v>
      </c>
      <c r="R11" t="s">
        <v>30</v>
      </c>
      <c r="S11" t="s">
        <v>30</v>
      </c>
      <c r="T11">
        <v>365360531</v>
      </c>
      <c r="U11" s="2">
        <v>0.99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16384">
      <c r="A12" t="s">
        <v>27</v>
      </c>
      <c r="B12" t="s">
        <v>28</v>
      </c>
      <c r="C12" t="s">
        <v>29</v>
      </c>
      <c r="D12" t="s">
        <v>30</v>
      </c>
      <c r="E12" t="s">
        <v>30</v>
      </c>
      <c r="F12" t="s">
        <v>31</v>
      </c>
      <c r="G12" t="s">
        <v>29</v>
      </c>
      <c r="H12" t="s">
        <v>30</v>
      </c>
      <c r="I12">
        <v>1</v>
      </c>
      <c r="J12">
        <v>1</v>
      </c>
      <c r="K12" s="12">
        <v>0.7</v>
      </c>
      <c r="L12" s="1">
        <v>40516</v>
      </c>
      <c r="M12" t="s">
        <v>32</v>
      </c>
      <c r="N12" t="s">
        <v>45</v>
      </c>
      <c r="O12" t="s">
        <v>46</v>
      </c>
      <c r="P12" t="s">
        <v>45</v>
      </c>
      <c r="Q12" t="s">
        <v>30</v>
      </c>
      <c r="R12" t="s">
        <v>30</v>
      </c>
      <c r="S12" t="s">
        <v>30</v>
      </c>
      <c r="T12">
        <v>365360531</v>
      </c>
      <c r="U12" s="2">
        <v>0.99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16384" s="8" customFormat="1">
      <c r="I13" s="8" t="s">
        <v>48</v>
      </c>
      <c r="J13" s="21">
        <f>SUM(J3:J12)</f>
        <v>55</v>
      </c>
      <c r="K13" s="9"/>
      <c r="U13" s="10"/>
    </row>
    <row r="14" spans="1:16384" s="8" customFormat="1">
      <c r="I14" s="8" t="s">
        <v>49</v>
      </c>
      <c r="J14" s="21">
        <f>J13-J4</f>
        <v>44</v>
      </c>
      <c r="K14" s="9"/>
      <c r="U14" s="10"/>
    </row>
    <row r="15" spans="1:16384" s="8" customFormat="1">
      <c r="I15" s="8" t="s">
        <v>50</v>
      </c>
      <c r="J15" s="18">
        <f>J14*0.48</f>
        <v>21.119999999999997</v>
      </c>
      <c r="K15" s="9"/>
      <c r="U15" s="10"/>
    </row>
    <row r="16" spans="1:16384" s="11" customFormat="1">
      <c r="A16" s="11" t="s">
        <v>51</v>
      </c>
    </row>
    <row r="17" spans="1:27">
      <c r="A17" t="s">
        <v>27</v>
      </c>
      <c r="B17" t="s">
        <v>28</v>
      </c>
      <c r="C17" t="s">
        <v>29</v>
      </c>
      <c r="D17" t="s">
        <v>30</v>
      </c>
      <c r="E17" t="s">
        <v>30</v>
      </c>
      <c r="F17" t="s">
        <v>31</v>
      </c>
      <c r="G17" t="s">
        <v>29</v>
      </c>
      <c r="H17" t="s">
        <v>30</v>
      </c>
      <c r="I17">
        <v>1</v>
      </c>
      <c r="J17" s="16">
        <v>14</v>
      </c>
      <c r="K17" s="12">
        <v>0</v>
      </c>
      <c r="L17" t="s">
        <v>52</v>
      </c>
      <c r="M17" t="s">
        <v>53</v>
      </c>
      <c r="N17" t="s">
        <v>33</v>
      </c>
      <c r="O17" t="s">
        <v>28</v>
      </c>
      <c r="P17" t="s">
        <v>33</v>
      </c>
      <c r="Q17" t="s">
        <v>30</v>
      </c>
      <c r="R17" t="s">
        <v>30</v>
      </c>
      <c r="S17" t="s">
        <v>30</v>
      </c>
      <c r="T17">
        <v>365360531</v>
      </c>
      <c r="U17" s="2">
        <v>0</v>
      </c>
      <c r="V17" t="s">
        <v>30</v>
      </c>
      <c r="W17" t="s">
        <v>30</v>
      </c>
      <c r="X17" t="s">
        <v>30</v>
      </c>
      <c r="Y17" t="s">
        <v>30</v>
      </c>
      <c r="Z17" t="s">
        <v>39</v>
      </c>
      <c r="AA17" t="s">
        <v>30</v>
      </c>
    </row>
    <row r="18" spans="1:27">
      <c r="A18" t="s">
        <v>27</v>
      </c>
      <c r="B18" t="s">
        <v>28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30</v>
      </c>
      <c r="I18">
        <v>1</v>
      </c>
      <c r="J18" s="17">
        <v>10</v>
      </c>
      <c r="K18" s="12">
        <v>0.48</v>
      </c>
      <c r="L18" t="s">
        <v>52</v>
      </c>
      <c r="M18" t="s">
        <v>53</v>
      </c>
      <c r="N18" t="s">
        <v>35</v>
      </c>
      <c r="O18" t="s">
        <v>36</v>
      </c>
      <c r="P18" t="s">
        <v>35</v>
      </c>
      <c r="Q18" t="s">
        <v>30</v>
      </c>
      <c r="R18" t="s">
        <v>30</v>
      </c>
      <c r="S18" t="s">
        <v>30</v>
      </c>
      <c r="T18">
        <v>365360531</v>
      </c>
      <c r="U18" s="2">
        <v>0.79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30</v>
      </c>
      <c r="I19">
        <v>1</v>
      </c>
      <c r="J19">
        <v>3</v>
      </c>
      <c r="K19" s="12">
        <v>0.7</v>
      </c>
      <c r="L19" t="s">
        <v>52</v>
      </c>
      <c r="M19" t="s">
        <v>53</v>
      </c>
      <c r="N19" t="s">
        <v>33</v>
      </c>
      <c r="O19" t="s">
        <v>28</v>
      </c>
      <c r="P19" t="s">
        <v>33</v>
      </c>
      <c r="Q19" t="s">
        <v>30</v>
      </c>
      <c r="R19" t="s">
        <v>30</v>
      </c>
      <c r="S19" t="s">
        <v>30</v>
      </c>
      <c r="T19">
        <v>365360531</v>
      </c>
      <c r="U19" s="2">
        <v>0.99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 s="8" customFormat="1">
      <c r="I20" s="8" t="s">
        <v>48</v>
      </c>
      <c r="J20" s="21">
        <f>SUM(J17:J19)</f>
        <v>27</v>
      </c>
      <c r="K20" s="9"/>
      <c r="U20" s="10"/>
    </row>
    <row r="21" spans="1:27" s="8" customFormat="1">
      <c r="I21" s="8" t="s">
        <v>49</v>
      </c>
      <c r="J21" s="21">
        <f>J20-J17</f>
        <v>13</v>
      </c>
      <c r="K21" s="9"/>
      <c r="U21" s="10"/>
    </row>
    <row r="22" spans="1:27" s="8" customFormat="1">
      <c r="I22" s="8" t="s">
        <v>50</v>
      </c>
      <c r="J22" s="18">
        <f>J21*0.48</f>
        <v>6.24</v>
      </c>
      <c r="K22" s="9"/>
      <c r="U22" s="10"/>
    </row>
    <row r="23" spans="1:27" s="13" customFormat="1">
      <c r="I23" s="13" t="s">
        <v>54</v>
      </c>
      <c r="J23" s="20">
        <f>J13+J20</f>
        <v>82</v>
      </c>
      <c r="K23" s="14"/>
      <c r="U23" s="15"/>
    </row>
    <row r="24" spans="1:27" s="13" customFormat="1">
      <c r="I24" s="13" t="s">
        <v>55</v>
      </c>
      <c r="J24" s="20">
        <f>J14+J21</f>
        <v>57</v>
      </c>
      <c r="K24" s="14"/>
      <c r="U24" s="15"/>
    </row>
    <row r="25" spans="1:27" s="13" customFormat="1">
      <c r="I25" s="13" t="s">
        <v>56</v>
      </c>
      <c r="J25" s="19">
        <f>J22+J15</f>
        <v>27.36</v>
      </c>
      <c r="K25" s="14"/>
      <c r="U25" s="15"/>
    </row>
    <row r="26" spans="1:27" s="11" customFormat="1">
      <c r="A26" s="11" t="s">
        <v>100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30</v>
      </c>
      <c r="F27" t="s">
        <v>31</v>
      </c>
      <c r="G27" t="s">
        <v>29</v>
      </c>
      <c r="H27" t="s">
        <v>30</v>
      </c>
      <c r="I27">
        <v>1</v>
      </c>
      <c r="J27" s="16">
        <v>6</v>
      </c>
      <c r="K27" s="12">
        <v>0</v>
      </c>
      <c r="L27" t="s">
        <v>57</v>
      </c>
      <c r="M27" s="1">
        <v>40214</v>
      </c>
      <c r="N27" t="s">
        <v>33</v>
      </c>
      <c r="O27" t="s">
        <v>28</v>
      </c>
      <c r="P27" t="s">
        <v>33</v>
      </c>
      <c r="Q27" t="s">
        <v>30</v>
      </c>
      <c r="R27" t="s">
        <v>30</v>
      </c>
      <c r="S27" t="s">
        <v>30</v>
      </c>
      <c r="T27">
        <v>365360531</v>
      </c>
      <c r="U27" s="2">
        <v>0</v>
      </c>
      <c r="V27" t="s">
        <v>30</v>
      </c>
      <c r="W27" t="s">
        <v>30</v>
      </c>
      <c r="X27" t="s">
        <v>30</v>
      </c>
      <c r="Y27" t="s">
        <v>30</v>
      </c>
      <c r="Z27" t="s">
        <v>39</v>
      </c>
      <c r="AA27" t="s">
        <v>30</v>
      </c>
    </row>
    <row r="28" spans="1:27">
      <c r="A28" t="s">
        <v>27</v>
      </c>
      <c r="B28" t="s">
        <v>28</v>
      </c>
      <c r="C28" t="s">
        <v>29</v>
      </c>
      <c r="D28" t="s">
        <v>30</v>
      </c>
      <c r="E28" t="s">
        <v>30</v>
      </c>
      <c r="F28" t="s">
        <v>31</v>
      </c>
      <c r="G28" t="s">
        <v>29</v>
      </c>
      <c r="H28" t="s">
        <v>30</v>
      </c>
      <c r="I28">
        <v>1</v>
      </c>
      <c r="J28">
        <v>3</v>
      </c>
      <c r="K28" s="12">
        <v>0.7</v>
      </c>
      <c r="L28" t="s">
        <v>57</v>
      </c>
      <c r="M28" s="1">
        <v>40214</v>
      </c>
      <c r="N28" t="s">
        <v>33</v>
      </c>
      <c r="O28" t="s">
        <v>28</v>
      </c>
      <c r="P28" t="s">
        <v>33</v>
      </c>
      <c r="Q28" t="s">
        <v>30</v>
      </c>
      <c r="R28" t="s">
        <v>30</v>
      </c>
      <c r="S28" t="s">
        <v>30</v>
      </c>
      <c r="T28">
        <v>365360531</v>
      </c>
      <c r="U28" s="2">
        <v>0.99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>
      <c r="A29" t="s">
        <v>27</v>
      </c>
      <c r="B29" t="s">
        <v>28</v>
      </c>
      <c r="C29" t="s">
        <v>29</v>
      </c>
      <c r="D29" t="s">
        <v>30</v>
      </c>
      <c r="E29" t="s">
        <v>30</v>
      </c>
      <c r="F29" t="s">
        <v>31</v>
      </c>
      <c r="G29" t="s">
        <v>29</v>
      </c>
      <c r="H29" t="s">
        <v>30</v>
      </c>
      <c r="I29">
        <v>1</v>
      </c>
      <c r="J29">
        <v>5</v>
      </c>
      <c r="K29" s="12">
        <v>0.48</v>
      </c>
      <c r="L29" t="s">
        <v>57</v>
      </c>
      <c r="M29" s="1">
        <v>40214</v>
      </c>
      <c r="N29" t="s">
        <v>35</v>
      </c>
      <c r="O29" t="s">
        <v>36</v>
      </c>
      <c r="P29" t="s">
        <v>35</v>
      </c>
      <c r="Q29" t="s">
        <v>30</v>
      </c>
      <c r="R29" t="s">
        <v>30</v>
      </c>
      <c r="S29" t="s">
        <v>30</v>
      </c>
      <c r="T29">
        <v>365360531</v>
      </c>
      <c r="U29" s="2">
        <v>0.79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 s="8" customFormat="1">
      <c r="I30" s="8" t="s">
        <v>48</v>
      </c>
      <c r="J30" s="21">
        <f>SUM(J27:J29)</f>
        <v>14</v>
      </c>
      <c r="K30" s="9"/>
    </row>
    <row r="31" spans="1:27" s="8" customFormat="1">
      <c r="I31" s="8" t="s">
        <v>49</v>
      </c>
      <c r="J31" s="21">
        <f>J30-J27</f>
        <v>8</v>
      </c>
      <c r="K31" s="9"/>
      <c r="U31" s="10"/>
    </row>
    <row r="32" spans="1:27" s="8" customFormat="1">
      <c r="I32" s="8" t="s">
        <v>50</v>
      </c>
      <c r="J32" s="18">
        <f>J31*0.48</f>
        <v>3.84</v>
      </c>
      <c r="K32" s="9"/>
      <c r="U32" s="10"/>
    </row>
    <row r="33" spans="1:27" s="13" customFormat="1">
      <c r="I33" s="13" t="s">
        <v>54</v>
      </c>
      <c r="J33" s="20">
        <f>J23+J30</f>
        <v>96</v>
      </c>
      <c r="K33" s="14"/>
      <c r="U33" s="15"/>
    </row>
    <row r="34" spans="1:27" s="13" customFormat="1">
      <c r="I34" s="13" t="s">
        <v>55</v>
      </c>
      <c r="J34" s="20">
        <f>J24+J31</f>
        <v>65</v>
      </c>
      <c r="K34" s="14"/>
      <c r="U34" s="15"/>
    </row>
    <row r="35" spans="1:27" s="13" customFormat="1">
      <c r="I35" s="13" t="s">
        <v>56</v>
      </c>
      <c r="J35" s="19">
        <f>J32+J25</f>
        <v>31.2</v>
      </c>
      <c r="K35" s="14"/>
      <c r="U35" s="15"/>
    </row>
    <row r="36" spans="1:27" s="11" customFormat="1">
      <c r="A36" s="11" t="s">
        <v>101</v>
      </c>
    </row>
    <row r="37" spans="1:27">
      <c r="A37" t="s">
        <v>27</v>
      </c>
      <c r="B37" t="s">
        <v>28</v>
      </c>
      <c r="C37" t="s">
        <v>29</v>
      </c>
      <c r="D37" t="s">
        <v>30</v>
      </c>
      <c r="E37" t="s">
        <v>30</v>
      </c>
      <c r="F37" t="s">
        <v>31</v>
      </c>
      <c r="G37" t="s">
        <v>29</v>
      </c>
      <c r="H37" t="s">
        <v>30</v>
      </c>
      <c r="I37">
        <v>1</v>
      </c>
      <c r="J37">
        <v>3</v>
      </c>
      <c r="K37">
        <v>0.7</v>
      </c>
      <c r="L37" s="1">
        <v>40242</v>
      </c>
      <c r="M37" s="1">
        <v>40426</v>
      </c>
      <c r="N37" t="s">
        <v>33</v>
      </c>
      <c r="O37" t="s">
        <v>28</v>
      </c>
      <c r="P37" t="s">
        <v>33</v>
      </c>
      <c r="Q37" t="s">
        <v>30</v>
      </c>
      <c r="R37" t="s">
        <v>30</v>
      </c>
      <c r="S37" t="s">
        <v>30</v>
      </c>
      <c r="T37">
        <v>365360531</v>
      </c>
      <c r="U37">
        <v>0.99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>
      <c r="A38" t="s">
        <v>27</v>
      </c>
      <c r="B38" t="s">
        <v>28</v>
      </c>
      <c r="C38" t="s">
        <v>29</v>
      </c>
      <c r="D38" t="s">
        <v>30</v>
      </c>
      <c r="E38" t="s">
        <v>30</v>
      </c>
      <c r="F38" t="s">
        <v>31</v>
      </c>
      <c r="G38" t="s">
        <v>29</v>
      </c>
      <c r="H38" t="s">
        <v>30</v>
      </c>
      <c r="I38">
        <v>1</v>
      </c>
      <c r="J38">
        <v>2</v>
      </c>
      <c r="K38">
        <v>0.36</v>
      </c>
      <c r="L38" s="1">
        <v>40242</v>
      </c>
      <c r="M38" s="1">
        <v>40426</v>
      </c>
      <c r="N38" t="s">
        <v>58</v>
      </c>
      <c r="O38" t="s">
        <v>59</v>
      </c>
      <c r="P38" t="s">
        <v>58</v>
      </c>
      <c r="Q38" t="s">
        <v>30</v>
      </c>
      <c r="R38" t="s">
        <v>30</v>
      </c>
      <c r="S38" t="s">
        <v>30</v>
      </c>
      <c r="T38">
        <v>365360531</v>
      </c>
      <c r="U38">
        <v>0.59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</row>
    <row r="39" spans="1:27">
      <c r="A39" t="s">
        <v>27</v>
      </c>
      <c r="B39" t="s">
        <v>28</v>
      </c>
      <c r="C39" t="s">
        <v>29</v>
      </c>
      <c r="D39" t="s">
        <v>30</v>
      </c>
      <c r="E39" t="s">
        <v>30</v>
      </c>
      <c r="F39" t="s">
        <v>31</v>
      </c>
      <c r="G39" t="s">
        <v>29</v>
      </c>
      <c r="H39" t="s">
        <v>30</v>
      </c>
      <c r="I39">
        <v>1</v>
      </c>
      <c r="J39">
        <v>2</v>
      </c>
      <c r="K39">
        <v>0.48</v>
      </c>
      <c r="L39" s="1">
        <v>40242</v>
      </c>
      <c r="M39" s="1">
        <v>40426</v>
      </c>
      <c r="N39" t="s">
        <v>35</v>
      </c>
      <c r="O39" t="s">
        <v>36</v>
      </c>
      <c r="P39" t="s">
        <v>35</v>
      </c>
      <c r="Q39" t="s">
        <v>30</v>
      </c>
      <c r="R39" t="s">
        <v>30</v>
      </c>
      <c r="S39" t="s">
        <v>30</v>
      </c>
      <c r="T39">
        <v>365360531</v>
      </c>
      <c r="U39">
        <v>0.79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 s="8" customFormat="1">
      <c r="I40" s="8" t="s">
        <v>48</v>
      </c>
      <c r="J40" s="21">
        <f>SUM(J37:J39)</f>
        <v>7</v>
      </c>
      <c r="K40" s="9"/>
    </row>
    <row r="41" spans="1:27" s="8" customFormat="1">
      <c r="I41" s="8" t="s">
        <v>49</v>
      </c>
      <c r="J41" s="21">
        <f>J40</f>
        <v>7</v>
      </c>
      <c r="K41" s="9"/>
      <c r="U41" s="10"/>
    </row>
    <row r="42" spans="1:27" s="8" customFormat="1">
      <c r="I42" s="8" t="s">
        <v>50</v>
      </c>
      <c r="J42" s="18">
        <f>J41*0.48</f>
        <v>3.36</v>
      </c>
      <c r="K42" s="9"/>
      <c r="U42" s="10"/>
    </row>
    <row r="43" spans="1:27" s="13" customFormat="1">
      <c r="I43" s="13" t="s">
        <v>54</v>
      </c>
      <c r="J43" s="20">
        <f>J33+J40</f>
        <v>103</v>
      </c>
      <c r="K43" s="14"/>
      <c r="U43" s="15"/>
    </row>
    <row r="44" spans="1:27" s="13" customFormat="1">
      <c r="I44" s="13" t="s">
        <v>55</v>
      </c>
      <c r="J44" s="20">
        <f>J34+J41</f>
        <v>72</v>
      </c>
      <c r="K44" s="14"/>
      <c r="U44" s="15"/>
    </row>
    <row r="45" spans="1:27" s="13" customFormat="1">
      <c r="I45" s="13" t="s">
        <v>56</v>
      </c>
      <c r="J45" s="19">
        <f>J42+J35</f>
        <v>34.56</v>
      </c>
      <c r="K45" s="14"/>
      <c r="U45" s="15"/>
    </row>
    <row r="46" spans="1:27" s="11" customFormat="1">
      <c r="A46" s="11" t="s">
        <v>102</v>
      </c>
    </row>
    <row r="47" spans="1:27">
      <c r="A47" t="s">
        <v>27</v>
      </c>
      <c r="B47" t="s">
        <v>28</v>
      </c>
      <c r="C47" t="s">
        <v>29</v>
      </c>
      <c r="D47" t="s">
        <v>30</v>
      </c>
      <c r="E47" t="s">
        <v>30</v>
      </c>
      <c r="F47" t="s">
        <v>31</v>
      </c>
      <c r="G47" t="s">
        <v>29</v>
      </c>
      <c r="H47" t="s">
        <v>30</v>
      </c>
      <c r="I47">
        <v>1</v>
      </c>
      <c r="J47">
        <v>1</v>
      </c>
      <c r="K47">
        <v>0.7</v>
      </c>
      <c r="L47" s="1">
        <v>40456</v>
      </c>
      <c r="M47" t="s">
        <v>60</v>
      </c>
      <c r="N47" t="s">
        <v>45</v>
      </c>
      <c r="O47" t="s">
        <v>46</v>
      </c>
      <c r="P47" t="s">
        <v>45</v>
      </c>
      <c r="Q47" t="s">
        <v>30</v>
      </c>
      <c r="R47" t="s">
        <v>30</v>
      </c>
      <c r="S47" t="s">
        <v>30</v>
      </c>
      <c r="T47">
        <v>365360531</v>
      </c>
      <c r="U47">
        <v>0.99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</row>
    <row r="48" spans="1:27">
      <c r="A48" t="s">
        <v>27</v>
      </c>
      <c r="B48" t="s">
        <v>28</v>
      </c>
      <c r="C48" t="s">
        <v>29</v>
      </c>
      <c r="D48" t="s">
        <v>30</v>
      </c>
      <c r="E48" t="s">
        <v>30</v>
      </c>
      <c r="F48" t="s">
        <v>31</v>
      </c>
      <c r="G48" t="s">
        <v>29</v>
      </c>
      <c r="H48" t="s">
        <v>30</v>
      </c>
      <c r="I48">
        <v>1</v>
      </c>
      <c r="J48">
        <v>1</v>
      </c>
      <c r="K48">
        <v>0.48</v>
      </c>
      <c r="L48" s="1">
        <v>40456</v>
      </c>
      <c r="M48" t="s">
        <v>60</v>
      </c>
      <c r="N48" t="s">
        <v>35</v>
      </c>
      <c r="O48" t="s">
        <v>80</v>
      </c>
      <c r="P48" t="s">
        <v>35</v>
      </c>
      <c r="Q48" t="s">
        <v>30</v>
      </c>
      <c r="R48" t="s">
        <v>30</v>
      </c>
      <c r="S48" t="s">
        <v>30</v>
      </c>
      <c r="T48">
        <v>365360531</v>
      </c>
      <c r="U48">
        <v>0.79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>
      <c r="A49" t="s">
        <v>27</v>
      </c>
      <c r="B49" t="s">
        <v>28</v>
      </c>
      <c r="C49" t="s">
        <v>29</v>
      </c>
      <c r="D49" t="s">
        <v>30</v>
      </c>
      <c r="E49" t="s">
        <v>30</v>
      </c>
      <c r="F49" t="s">
        <v>31</v>
      </c>
      <c r="G49" t="s">
        <v>29</v>
      </c>
      <c r="H49" t="s">
        <v>30</v>
      </c>
      <c r="I49">
        <v>1</v>
      </c>
      <c r="J49">
        <v>1</v>
      </c>
      <c r="K49">
        <v>0.48</v>
      </c>
      <c r="L49" s="1">
        <v>40456</v>
      </c>
      <c r="M49" t="s">
        <v>60</v>
      </c>
      <c r="N49" t="s">
        <v>71</v>
      </c>
      <c r="O49" t="s">
        <v>72</v>
      </c>
      <c r="P49" t="s">
        <v>35</v>
      </c>
      <c r="Q49" t="s">
        <v>30</v>
      </c>
      <c r="R49" t="s">
        <v>30</v>
      </c>
      <c r="S49" t="s">
        <v>30</v>
      </c>
      <c r="T49">
        <v>365360531</v>
      </c>
      <c r="U49">
        <v>0.6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 spans="1:27">
      <c r="A50" t="s">
        <v>27</v>
      </c>
      <c r="B50" t="s">
        <v>28</v>
      </c>
      <c r="C50" t="s">
        <v>29</v>
      </c>
      <c r="D50" t="s">
        <v>30</v>
      </c>
      <c r="E50" t="s">
        <v>30</v>
      </c>
      <c r="F50" t="s">
        <v>31</v>
      </c>
      <c r="G50" t="s">
        <v>29</v>
      </c>
      <c r="H50" t="s">
        <v>30</v>
      </c>
      <c r="I50">
        <v>1</v>
      </c>
      <c r="J50">
        <v>1</v>
      </c>
      <c r="K50">
        <v>0.48</v>
      </c>
      <c r="L50" s="1">
        <v>40456</v>
      </c>
      <c r="M50" t="s">
        <v>60</v>
      </c>
      <c r="N50" t="s">
        <v>35</v>
      </c>
      <c r="O50" t="s">
        <v>86</v>
      </c>
      <c r="P50" t="s">
        <v>35</v>
      </c>
      <c r="Q50" t="s">
        <v>30</v>
      </c>
      <c r="R50" t="s">
        <v>30</v>
      </c>
      <c r="S50" t="s">
        <v>30</v>
      </c>
      <c r="T50">
        <v>365360531</v>
      </c>
      <c r="U50">
        <v>0.79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</row>
    <row r="51" spans="1:27">
      <c r="A51" t="s">
        <v>27</v>
      </c>
      <c r="B51" t="s">
        <v>28</v>
      </c>
      <c r="C51" t="s">
        <v>29</v>
      </c>
      <c r="D51" t="s">
        <v>30</v>
      </c>
      <c r="E51" t="s">
        <v>30</v>
      </c>
      <c r="F51" t="s">
        <v>31</v>
      </c>
      <c r="G51" t="s">
        <v>29</v>
      </c>
      <c r="H51" t="s">
        <v>30</v>
      </c>
      <c r="I51">
        <v>1</v>
      </c>
      <c r="J51">
        <v>4</v>
      </c>
      <c r="K51">
        <v>0.7</v>
      </c>
      <c r="L51" s="1">
        <v>40456</v>
      </c>
      <c r="M51" t="s">
        <v>60</v>
      </c>
      <c r="N51" t="s">
        <v>33</v>
      </c>
      <c r="O51" t="s">
        <v>28</v>
      </c>
      <c r="P51" t="s">
        <v>33</v>
      </c>
      <c r="Q51" t="s">
        <v>30</v>
      </c>
      <c r="R51" t="s">
        <v>30</v>
      </c>
      <c r="S51" t="s">
        <v>30</v>
      </c>
      <c r="T51">
        <v>365360531</v>
      </c>
      <c r="U51">
        <v>0.99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</row>
    <row r="52" spans="1:27">
      <c r="A52" t="s">
        <v>27</v>
      </c>
      <c r="B52" t="s">
        <v>28</v>
      </c>
      <c r="C52" t="s">
        <v>29</v>
      </c>
      <c r="D52" t="s">
        <v>30</v>
      </c>
      <c r="E52" t="s">
        <v>30</v>
      </c>
      <c r="F52" t="s">
        <v>31</v>
      </c>
      <c r="G52" t="s">
        <v>29</v>
      </c>
      <c r="H52" t="s">
        <v>30</v>
      </c>
      <c r="I52">
        <v>1</v>
      </c>
      <c r="J52">
        <v>1</v>
      </c>
      <c r="K52">
        <v>0.7</v>
      </c>
      <c r="L52" s="1">
        <v>40456</v>
      </c>
      <c r="M52" t="s">
        <v>60</v>
      </c>
      <c r="N52" t="s">
        <v>33</v>
      </c>
      <c r="O52" t="s">
        <v>95</v>
      </c>
      <c r="P52" t="s">
        <v>33</v>
      </c>
      <c r="Q52" t="s">
        <v>30</v>
      </c>
      <c r="R52" t="s">
        <v>30</v>
      </c>
      <c r="S52" t="s">
        <v>30</v>
      </c>
      <c r="T52">
        <v>365360531</v>
      </c>
      <c r="U52">
        <v>0.99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>
      <c r="A53" t="s">
        <v>27</v>
      </c>
      <c r="B53" t="s">
        <v>28</v>
      </c>
      <c r="C53" t="s">
        <v>29</v>
      </c>
      <c r="D53" t="s">
        <v>30</v>
      </c>
      <c r="E53" t="s">
        <v>30</v>
      </c>
      <c r="F53" t="s">
        <v>31</v>
      </c>
      <c r="G53" t="s">
        <v>29</v>
      </c>
      <c r="H53" t="s">
        <v>30</v>
      </c>
      <c r="I53">
        <v>1</v>
      </c>
      <c r="J53">
        <v>1</v>
      </c>
      <c r="K53">
        <v>0.48</v>
      </c>
      <c r="L53" s="1">
        <v>40456</v>
      </c>
      <c r="M53" t="s">
        <v>60</v>
      </c>
      <c r="N53" t="s">
        <v>35</v>
      </c>
      <c r="O53" t="s">
        <v>36</v>
      </c>
      <c r="P53" t="s">
        <v>35</v>
      </c>
      <c r="Q53" t="s">
        <v>30</v>
      </c>
      <c r="R53" t="s">
        <v>30</v>
      </c>
      <c r="S53" t="s">
        <v>30</v>
      </c>
      <c r="T53">
        <v>365360531</v>
      </c>
      <c r="U53">
        <v>0.79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</row>
    <row r="54" spans="1:27" s="8" customFormat="1">
      <c r="I54" s="8" t="s">
        <v>48</v>
      </c>
      <c r="J54" s="21">
        <f>SUM(J47:J53)</f>
        <v>10</v>
      </c>
      <c r="K54" s="9"/>
    </row>
    <row r="55" spans="1:27" s="8" customFormat="1">
      <c r="I55" s="8" t="s">
        <v>49</v>
      </c>
      <c r="J55" s="21">
        <f>J54</f>
        <v>10</v>
      </c>
      <c r="K55" s="9"/>
      <c r="U55" s="10"/>
    </row>
    <row r="56" spans="1:27" s="8" customFormat="1">
      <c r="I56" s="8" t="s">
        <v>50</v>
      </c>
      <c r="J56" s="18">
        <f>J55*0.48</f>
        <v>4.8</v>
      </c>
      <c r="K56" s="9"/>
      <c r="U56" s="10"/>
    </row>
    <row r="57" spans="1:27" s="13" customFormat="1">
      <c r="I57" s="13" t="s">
        <v>54</v>
      </c>
      <c r="J57" s="20">
        <f>J43+J54</f>
        <v>113</v>
      </c>
      <c r="K57" s="14"/>
      <c r="U57" s="15"/>
    </row>
    <row r="58" spans="1:27" s="13" customFormat="1">
      <c r="I58" s="13" t="s">
        <v>55</v>
      </c>
      <c r="J58" s="20">
        <f>J44+J55</f>
        <v>82</v>
      </c>
      <c r="K58" s="14"/>
      <c r="U58" s="15"/>
    </row>
    <row r="59" spans="1:27" s="13" customFormat="1">
      <c r="I59" s="13" t="s">
        <v>56</v>
      </c>
      <c r="J59" s="19">
        <f>J45+J56</f>
        <v>39.36</v>
      </c>
      <c r="K59" s="14"/>
      <c r="U59" s="15"/>
    </row>
    <row r="60" spans="1:27" s="11" customFormat="1">
      <c r="A60" s="11" t="s">
        <v>104</v>
      </c>
    </row>
    <row r="61" spans="1:27">
      <c r="A61" t="s">
        <v>27</v>
      </c>
      <c r="B61" t="s">
        <v>28</v>
      </c>
      <c r="C61" t="s">
        <v>29</v>
      </c>
      <c r="D61" t="s">
        <v>30</v>
      </c>
      <c r="E61" t="s">
        <v>30</v>
      </c>
      <c r="F61" t="s">
        <v>31</v>
      </c>
      <c r="G61" t="s">
        <v>29</v>
      </c>
      <c r="H61" t="s">
        <v>30</v>
      </c>
      <c r="I61">
        <v>1</v>
      </c>
      <c r="J61">
        <v>2</v>
      </c>
      <c r="K61">
        <v>0.36</v>
      </c>
      <c r="L61" t="s">
        <v>105</v>
      </c>
      <c r="M61" t="s">
        <v>106</v>
      </c>
      <c r="N61" t="s">
        <v>58</v>
      </c>
      <c r="O61" t="s">
        <v>59</v>
      </c>
      <c r="P61" t="s">
        <v>58</v>
      </c>
      <c r="Q61" t="s">
        <v>30</v>
      </c>
      <c r="R61" t="s">
        <v>30</v>
      </c>
      <c r="S61" t="s">
        <v>30</v>
      </c>
      <c r="T61">
        <v>365360531</v>
      </c>
      <c r="U61">
        <v>0.59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7">
      <c r="A62" t="s">
        <v>27</v>
      </c>
      <c r="B62" t="s">
        <v>28</v>
      </c>
      <c r="C62" t="s">
        <v>29</v>
      </c>
      <c r="D62" t="s">
        <v>30</v>
      </c>
      <c r="E62" t="s">
        <v>30</v>
      </c>
      <c r="F62" t="s">
        <v>31</v>
      </c>
      <c r="G62" t="s">
        <v>29</v>
      </c>
      <c r="H62" t="s">
        <v>30</v>
      </c>
      <c r="I62">
        <v>1</v>
      </c>
      <c r="J62">
        <v>1</v>
      </c>
      <c r="K62">
        <v>0.48</v>
      </c>
      <c r="L62" t="s">
        <v>105</v>
      </c>
      <c r="M62" t="s">
        <v>106</v>
      </c>
      <c r="N62" t="s">
        <v>35</v>
      </c>
      <c r="O62" t="s">
        <v>36</v>
      </c>
      <c r="P62" t="s">
        <v>35</v>
      </c>
      <c r="Q62" t="s">
        <v>30</v>
      </c>
      <c r="R62" t="s">
        <v>30</v>
      </c>
      <c r="S62" t="s">
        <v>30</v>
      </c>
      <c r="T62">
        <v>365360531</v>
      </c>
      <c r="U62">
        <v>0.79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7">
      <c r="A63" t="s">
        <v>27</v>
      </c>
      <c r="B63" t="s">
        <v>28</v>
      </c>
      <c r="C63" t="s">
        <v>29</v>
      </c>
      <c r="D63" t="s">
        <v>30</v>
      </c>
      <c r="E63" t="s">
        <v>30</v>
      </c>
      <c r="F63" t="s">
        <v>31</v>
      </c>
      <c r="G63" t="s">
        <v>29</v>
      </c>
      <c r="H63" t="s">
        <v>30</v>
      </c>
      <c r="I63">
        <v>1</v>
      </c>
      <c r="J63">
        <v>2</v>
      </c>
      <c r="K63">
        <v>0.7</v>
      </c>
      <c r="L63" t="s">
        <v>105</v>
      </c>
      <c r="M63" t="s">
        <v>106</v>
      </c>
      <c r="N63" t="s">
        <v>33</v>
      </c>
      <c r="O63" t="s">
        <v>65</v>
      </c>
      <c r="P63" t="s">
        <v>33</v>
      </c>
      <c r="Q63" t="s">
        <v>30</v>
      </c>
      <c r="R63" t="s">
        <v>30</v>
      </c>
      <c r="S63" t="s">
        <v>30</v>
      </c>
      <c r="T63">
        <v>365360531</v>
      </c>
      <c r="U63">
        <v>0.99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</row>
    <row r="64" spans="1:27">
      <c r="A64" t="s">
        <v>27</v>
      </c>
      <c r="B64" t="s">
        <v>28</v>
      </c>
      <c r="C64" t="s">
        <v>29</v>
      </c>
      <c r="D64" t="s">
        <v>30</v>
      </c>
      <c r="E64" t="s">
        <v>30</v>
      </c>
      <c r="F64" t="s">
        <v>31</v>
      </c>
      <c r="G64" t="s">
        <v>29</v>
      </c>
      <c r="H64" t="s">
        <v>30</v>
      </c>
      <c r="I64">
        <v>1</v>
      </c>
      <c r="J64">
        <v>2</v>
      </c>
      <c r="K64">
        <v>0.7</v>
      </c>
      <c r="L64" t="s">
        <v>105</v>
      </c>
      <c r="M64" t="s">
        <v>106</v>
      </c>
      <c r="N64" t="s">
        <v>33</v>
      </c>
      <c r="O64" t="s">
        <v>28</v>
      </c>
      <c r="P64" t="s">
        <v>33</v>
      </c>
      <c r="Q64" t="s">
        <v>30</v>
      </c>
      <c r="R64" t="s">
        <v>30</v>
      </c>
      <c r="S64" t="s">
        <v>30</v>
      </c>
      <c r="T64">
        <v>365360531</v>
      </c>
      <c r="U64">
        <v>0.99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</row>
    <row r="65" spans="1:27" s="8" customFormat="1">
      <c r="I65" s="8" t="s">
        <v>48</v>
      </c>
      <c r="J65" s="21">
        <f>SUM(J61:J64)</f>
        <v>7</v>
      </c>
      <c r="K65" s="9"/>
    </row>
    <row r="66" spans="1:27" s="8" customFormat="1">
      <c r="I66" s="8" t="s">
        <v>49</v>
      </c>
      <c r="J66" s="21">
        <f>J65</f>
        <v>7</v>
      </c>
      <c r="K66" s="9"/>
      <c r="U66" s="10"/>
    </row>
    <row r="67" spans="1:27" s="8" customFormat="1">
      <c r="I67" s="8" t="s">
        <v>50</v>
      </c>
      <c r="J67" s="18">
        <f>J66*0.48</f>
        <v>3.36</v>
      </c>
      <c r="K67" s="9"/>
      <c r="U67" s="10"/>
    </row>
    <row r="68" spans="1:27" s="13" customFormat="1">
      <c r="I68" s="13" t="s">
        <v>54</v>
      </c>
      <c r="J68" s="20">
        <f>J57+J65</f>
        <v>120</v>
      </c>
      <c r="K68" s="14"/>
      <c r="U68" s="15"/>
    </row>
    <row r="69" spans="1:27" s="13" customFormat="1">
      <c r="I69" s="13" t="s">
        <v>55</v>
      </c>
      <c r="J69" s="20">
        <f>J58+J66</f>
        <v>89</v>
      </c>
      <c r="K69" s="14"/>
      <c r="U69" s="15"/>
    </row>
    <row r="70" spans="1:27" s="13" customFormat="1">
      <c r="I70" s="13" t="s">
        <v>56</v>
      </c>
      <c r="J70" s="19">
        <f>J59+J67</f>
        <v>42.72</v>
      </c>
      <c r="K70" s="14"/>
      <c r="U70" s="15"/>
    </row>
    <row r="71" spans="1:27" s="11" customFormat="1">
      <c r="A71" s="11" t="s">
        <v>114</v>
      </c>
    </row>
    <row r="72" spans="1:27">
      <c r="A72" t="s">
        <v>27</v>
      </c>
      <c r="B72" t="s">
        <v>28</v>
      </c>
      <c r="C72" t="s">
        <v>29</v>
      </c>
      <c r="D72" t="s">
        <v>30</v>
      </c>
      <c r="E72" t="s">
        <v>30</v>
      </c>
      <c r="F72" t="s">
        <v>31</v>
      </c>
      <c r="G72" t="s">
        <v>29</v>
      </c>
      <c r="H72" t="s">
        <v>30</v>
      </c>
      <c r="I72">
        <v>1</v>
      </c>
      <c r="J72">
        <v>3</v>
      </c>
      <c r="K72">
        <v>0.7</v>
      </c>
      <c r="L72" t="s">
        <v>118</v>
      </c>
      <c r="M72" t="s">
        <v>119</v>
      </c>
      <c r="N72" t="s">
        <v>33</v>
      </c>
      <c r="O72" t="s">
        <v>28</v>
      </c>
      <c r="P72" t="s">
        <v>33</v>
      </c>
      <c r="Q72" t="s">
        <v>30</v>
      </c>
      <c r="R72" t="s">
        <v>30</v>
      </c>
      <c r="S72" t="s">
        <v>30</v>
      </c>
      <c r="T72">
        <v>365360531</v>
      </c>
      <c r="U72">
        <v>0.99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</row>
    <row r="73" spans="1:27">
      <c r="A73" t="s">
        <v>27</v>
      </c>
      <c r="B73" t="s">
        <v>28</v>
      </c>
      <c r="C73" t="s">
        <v>29</v>
      </c>
      <c r="D73" t="s">
        <v>30</v>
      </c>
      <c r="E73" t="s">
        <v>30</v>
      </c>
      <c r="F73" t="s">
        <v>31</v>
      </c>
      <c r="G73" t="s">
        <v>29</v>
      </c>
      <c r="H73" t="s">
        <v>30</v>
      </c>
      <c r="I73">
        <v>1</v>
      </c>
      <c r="J73">
        <v>1</v>
      </c>
      <c r="K73">
        <v>0.48</v>
      </c>
      <c r="L73" t="s">
        <v>118</v>
      </c>
      <c r="M73" t="s">
        <v>119</v>
      </c>
      <c r="N73" t="s">
        <v>35</v>
      </c>
      <c r="O73" t="s">
        <v>36</v>
      </c>
      <c r="P73" t="s">
        <v>35</v>
      </c>
      <c r="Q73" t="s">
        <v>30</v>
      </c>
      <c r="R73" t="s">
        <v>30</v>
      </c>
      <c r="S73" t="s">
        <v>30</v>
      </c>
      <c r="T73">
        <v>365360531</v>
      </c>
      <c r="U73">
        <v>0.79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 spans="1:27">
      <c r="A74" t="s">
        <v>27</v>
      </c>
      <c r="B74" t="s">
        <v>28</v>
      </c>
      <c r="C74" t="s">
        <v>29</v>
      </c>
      <c r="D74" t="s">
        <v>30</v>
      </c>
      <c r="E74" t="s">
        <v>30</v>
      </c>
      <c r="F74" t="s">
        <v>31</v>
      </c>
      <c r="G74" t="s">
        <v>29</v>
      </c>
      <c r="H74" t="s">
        <v>30</v>
      </c>
      <c r="I74">
        <v>1</v>
      </c>
      <c r="J74">
        <v>1</v>
      </c>
      <c r="K74">
        <v>0.7</v>
      </c>
      <c r="L74" t="s">
        <v>118</v>
      </c>
      <c r="M74" t="s">
        <v>119</v>
      </c>
      <c r="N74" t="s">
        <v>33</v>
      </c>
      <c r="O74" t="s">
        <v>120</v>
      </c>
      <c r="P74" t="s">
        <v>33</v>
      </c>
      <c r="Q74" t="s">
        <v>30</v>
      </c>
      <c r="R74" t="s">
        <v>30</v>
      </c>
      <c r="S74" t="s">
        <v>30</v>
      </c>
      <c r="T74">
        <v>365360531</v>
      </c>
      <c r="U74">
        <v>0.99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</row>
    <row r="75" spans="1:27" s="8" customFormat="1">
      <c r="I75" s="8" t="s">
        <v>48</v>
      </c>
      <c r="J75" s="21">
        <f>SUM(J72:J74)</f>
        <v>5</v>
      </c>
      <c r="K75" s="9"/>
    </row>
    <row r="76" spans="1:27" s="8" customFormat="1">
      <c r="I76" s="8" t="s">
        <v>49</v>
      </c>
      <c r="J76" s="21">
        <f>J75</f>
        <v>5</v>
      </c>
      <c r="K76" s="9"/>
      <c r="U76" s="10"/>
    </row>
    <row r="77" spans="1:27" s="8" customFormat="1">
      <c r="I77" s="8" t="s">
        <v>50</v>
      </c>
      <c r="J77" s="18">
        <f>J76*0.48</f>
        <v>2.4</v>
      </c>
      <c r="K77" s="9"/>
      <c r="U77" s="10"/>
    </row>
    <row r="78" spans="1:27" s="13" customFormat="1">
      <c r="I78" s="13" t="s">
        <v>54</v>
      </c>
      <c r="J78" s="20">
        <f>J68+J75</f>
        <v>125</v>
      </c>
      <c r="K78" s="14"/>
      <c r="U78" s="15"/>
    </row>
    <row r="79" spans="1:27" s="13" customFormat="1">
      <c r="I79" s="13" t="s">
        <v>55</v>
      </c>
      <c r="J79" s="20">
        <f>J69+J76</f>
        <v>94</v>
      </c>
      <c r="K79" s="14"/>
      <c r="U79" s="15"/>
    </row>
    <row r="80" spans="1:27" s="13" customFormat="1">
      <c r="I80" s="13" t="s">
        <v>56</v>
      </c>
      <c r="J80" s="19">
        <f>J70+J77</f>
        <v>45.12</v>
      </c>
      <c r="K80" s="14"/>
      <c r="U80" s="15"/>
    </row>
    <row r="81" spans="1:1" s="11" customFormat="1">
      <c r="A81" s="11" t="s">
        <v>121</v>
      </c>
    </row>
  </sheetData>
  <autoFilter ref="A1:AA71"/>
  <sortState ref="A3:XFD12">
    <sortCondition descending="1" ref="J3:J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32"/>
  <sheetViews>
    <sheetView topLeftCell="A88" zoomScale="85" zoomScaleNormal="85" workbookViewId="0">
      <selection activeCell="J131" sqref="J131"/>
    </sheetView>
  </sheetViews>
  <sheetFormatPr defaultRowHeight="15"/>
  <cols>
    <col min="1" max="1" width="12.28515625" bestFit="1" customWidth="1"/>
    <col min="2" max="2" width="16.140625" bestFit="1" customWidth="1"/>
    <col min="3" max="3" width="16.5703125" bestFit="1" customWidth="1"/>
    <col min="4" max="4" width="4.5703125" bestFit="1" customWidth="1"/>
    <col min="6" max="6" width="14.7109375" bestFit="1" customWidth="1"/>
    <col min="7" max="7" width="22.140625" bestFit="1" customWidth="1"/>
    <col min="9" max="9" width="13.7109375" customWidth="1"/>
    <col min="10" max="10" width="5.5703125" bestFit="1" customWidth="1"/>
    <col min="11" max="11" width="12.42578125" bestFit="1" customWidth="1"/>
    <col min="12" max="12" width="10.5703125" bestFit="1" customWidth="1"/>
    <col min="13" max="13" width="10.7109375" bestFit="1" customWidth="1"/>
    <col min="14" max="14" width="18.140625" bestFit="1" customWidth="1"/>
  </cols>
  <sheetData>
    <row r="1" spans="1:16384" s="7" customFormat="1">
      <c r="A1" s="11" t="s">
        <v>103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s="4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6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</row>
    <row r="3" spans="1:16384">
      <c r="A3" t="s">
        <v>27</v>
      </c>
      <c r="B3" t="s">
        <v>28</v>
      </c>
      <c r="C3" t="s">
        <v>61</v>
      </c>
      <c r="D3" t="s">
        <v>30</v>
      </c>
      <c r="E3" t="s">
        <v>30</v>
      </c>
      <c r="F3" t="s">
        <v>31</v>
      </c>
      <c r="G3" t="s">
        <v>62</v>
      </c>
      <c r="H3" t="s">
        <v>30</v>
      </c>
      <c r="I3">
        <v>1</v>
      </c>
      <c r="J3">
        <v>3</v>
      </c>
      <c r="K3">
        <v>0</v>
      </c>
      <c r="L3" s="1">
        <v>40456</v>
      </c>
      <c r="M3" t="s">
        <v>60</v>
      </c>
      <c r="N3" t="s">
        <v>63</v>
      </c>
      <c r="O3" t="s">
        <v>64</v>
      </c>
      <c r="P3" t="s">
        <v>35</v>
      </c>
      <c r="Q3" t="s">
        <v>30</v>
      </c>
      <c r="R3" t="s">
        <v>30</v>
      </c>
      <c r="S3" t="s">
        <v>30</v>
      </c>
      <c r="T3">
        <v>371181741</v>
      </c>
      <c r="U3">
        <v>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</row>
    <row r="4" spans="1:16384">
      <c r="A4" t="s">
        <v>27</v>
      </c>
      <c r="B4" t="s">
        <v>28</v>
      </c>
      <c r="C4" t="s">
        <v>61</v>
      </c>
      <c r="D4" t="s">
        <v>30</v>
      </c>
      <c r="E4" t="s">
        <v>30</v>
      </c>
      <c r="F4" t="s">
        <v>31</v>
      </c>
      <c r="G4" t="s">
        <v>62</v>
      </c>
      <c r="H4" t="s">
        <v>30</v>
      </c>
      <c r="I4">
        <v>1</v>
      </c>
      <c r="J4">
        <v>3</v>
      </c>
      <c r="K4">
        <v>0</v>
      </c>
      <c r="L4" s="1">
        <v>40456</v>
      </c>
      <c r="M4" t="s">
        <v>60</v>
      </c>
      <c r="N4" t="s">
        <v>33</v>
      </c>
      <c r="O4" t="s">
        <v>65</v>
      </c>
      <c r="P4" t="s">
        <v>33</v>
      </c>
      <c r="Q4" t="s">
        <v>30</v>
      </c>
      <c r="R4" t="s">
        <v>30</v>
      </c>
      <c r="S4" t="s">
        <v>30</v>
      </c>
      <c r="T4">
        <v>371181741</v>
      </c>
      <c r="U4">
        <v>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 spans="1:16384">
      <c r="A5" t="s">
        <v>27</v>
      </c>
      <c r="B5" t="s">
        <v>28</v>
      </c>
      <c r="C5" t="s">
        <v>61</v>
      </c>
      <c r="D5" t="s">
        <v>30</v>
      </c>
      <c r="E5" t="s">
        <v>30</v>
      </c>
      <c r="F5" t="s">
        <v>31</v>
      </c>
      <c r="G5" t="s">
        <v>62</v>
      </c>
      <c r="H5" t="s">
        <v>30</v>
      </c>
      <c r="I5">
        <v>1</v>
      </c>
      <c r="J5">
        <v>14</v>
      </c>
      <c r="K5">
        <v>0</v>
      </c>
      <c r="L5" s="1">
        <v>40456</v>
      </c>
      <c r="M5" t="s">
        <v>60</v>
      </c>
      <c r="N5" t="s">
        <v>66</v>
      </c>
      <c r="O5" t="s">
        <v>67</v>
      </c>
      <c r="P5" t="s">
        <v>33</v>
      </c>
      <c r="Q5" t="s">
        <v>30</v>
      </c>
      <c r="R5" t="s">
        <v>30</v>
      </c>
      <c r="S5" t="s">
        <v>30</v>
      </c>
      <c r="T5">
        <v>371181741</v>
      </c>
      <c r="U5">
        <v>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16384">
      <c r="A6" t="s">
        <v>27</v>
      </c>
      <c r="B6" t="s">
        <v>28</v>
      </c>
      <c r="C6" t="s">
        <v>61</v>
      </c>
      <c r="D6" t="s">
        <v>30</v>
      </c>
      <c r="E6" t="s">
        <v>30</v>
      </c>
      <c r="F6" t="s">
        <v>31</v>
      </c>
      <c r="G6" t="s">
        <v>62</v>
      </c>
      <c r="H6" t="s">
        <v>30</v>
      </c>
      <c r="I6">
        <v>1</v>
      </c>
      <c r="J6">
        <v>22</v>
      </c>
      <c r="K6">
        <v>0</v>
      </c>
      <c r="L6" s="1">
        <v>40456</v>
      </c>
      <c r="M6" t="s">
        <v>60</v>
      </c>
      <c r="N6" t="s">
        <v>33</v>
      </c>
      <c r="O6" t="s">
        <v>43</v>
      </c>
      <c r="P6" t="s">
        <v>33</v>
      </c>
      <c r="Q6" t="s">
        <v>30</v>
      </c>
      <c r="R6" t="s">
        <v>30</v>
      </c>
      <c r="S6" t="s">
        <v>30</v>
      </c>
      <c r="T6">
        <v>371181741</v>
      </c>
      <c r="U6">
        <v>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16384">
      <c r="A7" t="s">
        <v>27</v>
      </c>
      <c r="B7" t="s">
        <v>28</v>
      </c>
      <c r="C7" t="s">
        <v>61</v>
      </c>
      <c r="D7" t="s">
        <v>30</v>
      </c>
      <c r="E7" t="s">
        <v>30</v>
      </c>
      <c r="F7" t="s">
        <v>31</v>
      </c>
      <c r="G7" t="s">
        <v>62</v>
      </c>
      <c r="H7" t="s">
        <v>30</v>
      </c>
      <c r="I7">
        <v>1</v>
      </c>
      <c r="J7">
        <v>4</v>
      </c>
      <c r="K7">
        <v>0</v>
      </c>
      <c r="L7" s="1">
        <v>40456</v>
      </c>
      <c r="M7" t="s">
        <v>60</v>
      </c>
      <c r="N7" t="s">
        <v>33</v>
      </c>
      <c r="O7" t="s">
        <v>68</v>
      </c>
      <c r="P7" t="s">
        <v>33</v>
      </c>
      <c r="Q7" t="s">
        <v>30</v>
      </c>
      <c r="R7" t="s">
        <v>30</v>
      </c>
      <c r="S7" t="s">
        <v>30</v>
      </c>
      <c r="T7">
        <v>371181741</v>
      </c>
      <c r="U7">
        <v>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16384">
      <c r="A8" t="s">
        <v>27</v>
      </c>
      <c r="B8" t="s">
        <v>28</v>
      </c>
      <c r="C8" t="s">
        <v>61</v>
      </c>
      <c r="D8" t="s">
        <v>30</v>
      </c>
      <c r="E8" t="s">
        <v>30</v>
      </c>
      <c r="F8" t="s">
        <v>31</v>
      </c>
      <c r="G8" t="s">
        <v>62</v>
      </c>
      <c r="H8" t="s">
        <v>30</v>
      </c>
      <c r="I8">
        <v>1</v>
      </c>
      <c r="J8">
        <v>3</v>
      </c>
      <c r="K8">
        <v>0</v>
      </c>
      <c r="L8" s="1">
        <v>40456</v>
      </c>
      <c r="M8" t="s">
        <v>60</v>
      </c>
      <c r="N8" t="s">
        <v>33</v>
      </c>
      <c r="O8" t="s">
        <v>44</v>
      </c>
      <c r="P8" t="s">
        <v>33</v>
      </c>
      <c r="Q8" t="s">
        <v>30</v>
      </c>
      <c r="R8" t="s">
        <v>30</v>
      </c>
      <c r="S8" t="s">
        <v>30</v>
      </c>
      <c r="T8">
        <v>371181741</v>
      </c>
      <c r="U8">
        <v>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16384">
      <c r="A9" t="s">
        <v>27</v>
      </c>
      <c r="B9" t="s">
        <v>28</v>
      </c>
      <c r="C9" t="s">
        <v>61</v>
      </c>
      <c r="D9" t="s">
        <v>30</v>
      </c>
      <c r="E9" t="s">
        <v>30</v>
      </c>
      <c r="F9" t="s">
        <v>31</v>
      </c>
      <c r="G9" t="s">
        <v>62</v>
      </c>
      <c r="H9" t="s">
        <v>30</v>
      </c>
      <c r="I9">
        <v>1</v>
      </c>
      <c r="J9">
        <v>2</v>
      </c>
      <c r="K9">
        <v>0</v>
      </c>
      <c r="L9" s="1">
        <v>40456</v>
      </c>
      <c r="M9" t="s">
        <v>60</v>
      </c>
      <c r="N9" t="s">
        <v>35</v>
      </c>
      <c r="O9" t="s">
        <v>69</v>
      </c>
      <c r="P9" t="s">
        <v>35</v>
      </c>
      <c r="Q9" t="s">
        <v>30</v>
      </c>
      <c r="R9" t="s">
        <v>30</v>
      </c>
      <c r="S9" t="s">
        <v>30</v>
      </c>
      <c r="T9">
        <v>371181741</v>
      </c>
      <c r="U9">
        <v>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16384">
      <c r="A10" t="s">
        <v>27</v>
      </c>
      <c r="B10" t="s">
        <v>28</v>
      </c>
      <c r="C10" t="s">
        <v>61</v>
      </c>
      <c r="D10" t="s">
        <v>30</v>
      </c>
      <c r="E10" t="s">
        <v>30</v>
      </c>
      <c r="F10" t="s">
        <v>31</v>
      </c>
      <c r="G10" t="s">
        <v>62</v>
      </c>
      <c r="H10" t="s">
        <v>30</v>
      </c>
      <c r="I10">
        <v>1</v>
      </c>
      <c r="J10">
        <v>5</v>
      </c>
      <c r="K10">
        <v>0</v>
      </c>
      <c r="L10" s="1">
        <v>40456</v>
      </c>
      <c r="M10" t="s">
        <v>60</v>
      </c>
      <c r="N10" t="s">
        <v>33</v>
      </c>
      <c r="O10" t="s">
        <v>70</v>
      </c>
      <c r="P10" t="s">
        <v>33</v>
      </c>
      <c r="Q10" t="s">
        <v>30</v>
      </c>
      <c r="R10" t="s">
        <v>30</v>
      </c>
      <c r="S10" t="s">
        <v>30</v>
      </c>
      <c r="T10">
        <v>371181741</v>
      </c>
      <c r="U10">
        <v>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16384">
      <c r="A11" t="s">
        <v>27</v>
      </c>
      <c r="B11" t="s">
        <v>28</v>
      </c>
      <c r="C11" t="s">
        <v>61</v>
      </c>
      <c r="D11" t="s">
        <v>30</v>
      </c>
      <c r="E11" t="s">
        <v>30</v>
      </c>
      <c r="F11" t="s">
        <v>31</v>
      </c>
      <c r="G11" t="s">
        <v>62</v>
      </c>
      <c r="H11" t="s">
        <v>30</v>
      </c>
      <c r="I11">
        <v>1</v>
      </c>
      <c r="J11">
        <v>412</v>
      </c>
      <c r="K11">
        <v>0</v>
      </c>
      <c r="L11" s="1">
        <v>40456</v>
      </c>
      <c r="M11" t="s">
        <v>60</v>
      </c>
      <c r="N11" t="s">
        <v>33</v>
      </c>
      <c r="O11" t="s">
        <v>28</v>
      </c>
      <c r="P11" t="s">
        <v>33</v>
      </c>
      <c r="Q11" t="s">
        <v>30</v>
      </c>
      <c r="R11" t="s">
        <v>30</v>
      </c>
      <c r="S11" t="s">
        <v>30</v>
      </c>
      <c r="T11">
        <v>371181741</v>
      </c>
      <c r="U11">
        <v>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16384">
      <c r="A12" t="s">
        <v>27</v>
      </c>
      <c r="B12" t="s">
        <v>28</v>
      </c>
      <c r="C12" t="s">
        <v>61</v>
      </c>
      <c r="D12" t="s">
        <v>30</v>
      </c>
      <c r="E12" t="s">
        <v>30</v>
      </c>
      <c r="F12" t="s">
        <v>31</v>
      </c>
      <c r="G12" t="s">
        <v>62</v>
      </c>
      <c r="H12" t="s">
        <v>30</v>
      </c>
      <c r="I12">
        <v>1</v>
      </c>
      <c r="J12">
        <v>47</v>
      </c>
      <c r="K12">
        <v>0</v>
      </c>
      <c r="L12" s="1">
        <v>40456</v>
      </c>
      <c r="M12" t="s">
        <v>60</v>
      </c>
      <c r="N12" t="s">
        <v>35</v>
      </c>
      <c r="O12" t="s">
        <v>42</v>
      </c>
      <c r="P12" t="s">
        <v>35</v>
      </c>
      <c r="Q12" t="s">
        <v>30</v>
      </c>
      <c r="R12" t="s">
        <v>30</v>
      </c>
      <c r="S12" t="s">
        <v>30</v>
      </c>
      <c r="T12">
        <v>371181741</v>
      </c>
      <c r="U12">
        <v>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16384">
      <c r="A13" t="s">
        <v>27</v>
      </c>
      <c r="B13" t="s">
        <v>28</v>
      </c>
      <c r="C13" t="s">
        <v>61</v>
      </c>
      <c r="D13" t="s">
        <v>30</v>
      </c>
      <c r="E13" t="s">
        <v>30</v>
      </c>
      <c r="F13" t="s">
        <v>31</v>
      </c>
      <c r="G13" t="s">
        <v>62</v>
      </c>
      <c r="H13" t="s">
        <v>30</v>
      </c>
      <c r="I13">
        <v>1</v>
      </c>
      <c r="J13">
        <v>96</v>
      </c>
      <c r="K13">
        <v>0</v>
      </c>
      <c r="L13" s="1">
        <v>40456</v>
      </c>
      <c r="M13" t="s">
        <v>60</v>
      </c>
      <c r="N13" t="s">
        <v>58</v>
      </c>
      <c r="O13" t="s">
        <v>59</v>
      </c>
      <c r="P13" t="s">
        <v>58</v>
      </c>
      <c r="Q13" t="s">
        <v>30</v>
      </c>
      <c r="R13" t="s">
        <v>30</v>
      </c>
      <c r="S13" t="s">
        <v>30</v>
      </c>
      <c r="T13">
        <v>371181741</v>
      </c>
      <c r="U13">
        <v>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 spans="1:16384">
      <c r="A14" t="s">
        <v>27</v>
      </c>
      <c r="B14" t="s">
        <v>28</v>
      </c>
      <c r="C14" t="s">
        <v>61</v>
      </c>
      <c r="D14" t="s">
        <v>30</v>
      </c>
      <c r="E14" t="s">
        <v>30</v>
      </c>
      <c r="F14" t="s">
        <v>31</v>
      </c>
      <c r="G14" t="s">
        <v>62</v>
      </c>
      <c r="H14" t="s">
        <v>30</v>
      </c>
      <c r="I14">
        <v>1</v>
      </c>
      <c r="J14">
        <v>7</v>
      </c>
      <c r="K14">
        <v>0</v>
      </c>
      <c r="L14" s="1">
        <v>40456</v>
      </c>
      <c r="M14" t="s">
        <v>60</v>
      </c>
      <c r="N14" t="s">
        <v>71</v>
      </c>
      <c r="O14" t="s">
        <v>72</v>
      </c>
      <c r="P14" t="s">
        <v>35</v>
      </c>
      <c r="Q14" t="s">
        <v>30</v>
      </c>
      <c r="R14" t="s">
        <v>30</v>
      </c>
      <c r="S14" t="s">
        <v>30</v>
      </c>
      <c r="T14">
        <v>371181741</v>
      </c>
      <c r="U14">
        <v>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16384">
      <c r="A15" t="s">
        <v>27</v>
      </c>
      <c r="B15" t="s">
        <v>28</v>
      </c>
      <c r="C15" t="s">
        <v>61</v>
      </c>
      <c r="D15" t="s">
        <v>30</v>
      </c>
      <c r="E15" t="s">
        <v>30</v>
      </c>
      <c r="F15" t="s">
        <v>31</v>
      </c>
      <c r="G15" t="s">
        <v>62</v>
      </c>
      <c r="H15" t="s">
        <v>30</v>
      </c>
      <c r="I15">
        <v>1</v>
      </c>
      <c r="J15">
        <v>60</v>
      </c>
      <c r="K15">
        <v>0</v>
      </c>
      <c r="L15" s="1">
        <v>40456</v>
      </c>
      <c r="M15" t="s">
        <v>60</v>
      </c>
      <c r="N15" t="s">
        <v>37</v>
      </c>
      <c r="O15" t="s">
        <v>38</v>
      </c>
      <c r="P15" t="s">
        <v>37</v>
      </c>
      <c r="Q15" t="s">
        <v>30</v>
      </c>
      <c r="R15" t="s">
        <v>30</v>
      </c>
      <c r="S15" t="s">
        <v>30</v>
      </c>
      <c r="T15">
        <v>371181741</v>
      </c>
      <c r="U15">
        <v>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</row>
    <row r="16" spans="1:16384">
      <c r="A16" t="s">
        <v>27</v>
      </c>
      <c r="B16" t="s">
        <v>28</v>
      </c>
      <c r="C16" t="s">
        <v>61</v>
      </c>
      <c r="D16" t="s">
        <v>30</v>
      </c>
      <c r="E16" t="s">
        <v>30</v>
      </c>
      <c r="F16" t="s">
        <v>31</v>
      </c>
      <c r="G16" t="s">
        <v>62</v>
      </c>
      <c r="H16" t="s">
        <v>30</v>
      </c>
      <c r="I16">
        <v>1</v>
      </c>
      <c r="J16">
        <v>34</v>
      </c>
      <c r="K16">
        <v>0</v>
      </c>
      <c r="L16" s="1">
        <v>40456</v>
      </c>
      <c r="M16" t="s">
        <v>60</v>
      </c>
      <c r="N16" t="s">
        <v>33</v>
      </c>
      <c r="O16" t="s">
        <v>34</v>
      </c>
      <c r="P16" t="s">
        <v>33</v>
      </c>
      <c r="Q16" t="s">
        <v>30</v>
      </c>
      <c r="R16" t="s">
        <v>30</v>
      </c>
      <c r="S16" t="s">
        <v>30</v>
      </c>
      <c r="T16">
        <v>371181741</v>
      </c>
      <c r="U16">
        <v>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</row>
    <row r="17" spans="1:27">
      <c r="A17" t="s">
        <v>27</v>
      </c>
      <c r="B17" t="s">
        <v>28</v>
      </c>
      <c r="C17" t="s">
        <v>61</v>
      </c>
      <c r="D17" t="s">
        <v>30</v>
      </c>
      <c r="E17" t="s">
        <v>30</v>
      </c>
      <c r="F17" t="s">
        <v>31</v>
      </c>
      <c r="G17" t="s">
        <v>62</v>
      </c>
      <c r="H17" t="s">
        <v>30</v>
      </c>
      <c r="I17">
        <v>1</v>
      </c>
      <c r="J17">
        <v>2</v>
      </c>
      <c r="K17">
        <v>0</v>
      </c>
      <c r="L17" s="1">
        <v>40456</v>
      </c>
      <c r="M17" t="s">
        <v>60</v>
      </c>
      <c r="N17" t="s">
        <v>35</v>
      </c>
      <c r="O17" t="s">
        <v>73</v>
      </c>
      <c r="P17" t="s">
        <v>35</v>
      </c>
      <c r="Q17" t="s">
        <v>30</v>
      </c>
      <c r="R17" t="s">
        <v>30</v>
      </c>
      <c r="S17" t="s">
        <v>30</v>
      </c>
      <c r="T17">
        <v>371181741</v>
      </c>
      <c r="U17">
        <v>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</row>
    <row r="18" spans="1:27">
      <c r="A18" t="s">
        <v>27</v>
      </c>
      <c r="B18" t="s">
        <v>28</v>
      </c>
      <c r="C18" t="s">
        <v>61</v>
      </c>
      <c r="D18" t="s">
        <v>30</v>
      </c>
      <c r="E18" t="s">
        <v>30</v>
      </c>
      <c r="F18" t="s">
        <v>31</v>
      </c>
      <c r="G18" t="s">
        <v>62</v>
      </c>
      <c r="H18" t="s">
        <v>30</v>
      </c>
      <c r="I18">
        <v>1</v>
      </c>
      <c r="J18">
        <v>1</v>
      </c>
      <c r="K18">
        <v>0</v>
      </c>
      <c r="L18" s="1">
        <v>40456</v>
      </c>
      <c r="M18" t="s">
        <v>60</v>
      </c>
      <c r="N18" t="s">
        <v>33</v>
      </c>
      <c r="O18" t="s">
        <v>74</v>
      </c>
      <c r="P18" t="s">
        <v>33</v>
      </c>
      <c r="Q18" t="s">
        <v>30</v>
      </c>
      <c r="R18" t="s">
        <v>30</v>
      </c>
      <c r="S18" t="s">
        <v>30</v>
      </c>
      <c r="T18">
        <v>371181741</v>
      </c>
      <c r="U18">
        <v>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>
      <c r="A19" t="s">
        <v>27</v>
      </c>
      <c r="B19" t="s">
        <v>28</v>
      </c>
      <c r="C19" t="s">
        <v>61</v>
      </c>
      <c r="D19" t="s">
        <v>30</v>
      </c>
      <c r="E19" t="s">
        <v>30</v>
      </c>
      <c r="F19" t="s">
        <v>31</v>
      </c>
      <c r="G19" t="s">
        <v>62</v>
      </c>
      <c r="H19" t="s">
        <v>30</v>
      </c>
      <c r="I19">
        <v>1</v>
      </c>
      <c r="J19">
        <v>10</v>
      </c>
      <c r="K19">
        <v>0</v>
      </c>
      <c r="L19" s="1">
        <v>40456</v>
      </c>
      <c r="M19" t="s">
        <v>60</v>
      </c>
      <c r="N19" t="s">
        <v>35</v>
      </c>
      <c r="O19" t="s">
        <v>75</v>
      </c>
      <c r="P19" t="s">
        <v>35</v>
      </c>
      <c r="Q19" t="s">
        <v>30</v>
      </c>
      <c r="R19" t="s">
        <v>30</v>
      </c>
      <c r="S19" t="s">
        <v>30</v>
      </c>
      <c r="T19">
        <v>371181741</v>
      </c>
      <c r="U19">
        <v>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>
      <c r="A20" t="s">
        <v>27</v>
      </c>
      <c r="B20" t="s">
        <v>28</v>
      </c>
      <c r="C20" t="s">
        <v>61</v>
      </c>
      <c r="D20" t="s">
        <v>30</v>
      </c>
      <c r="E20" t="s">
        <v>30</v>
      </c>
      <c r="F20" t="s">
        <v>31</v>
      </c>
      <c r="G20" t="s">
        <v>62</v>
      </c>
      <c r="H20" t="s">
        <v>30</v>
      </c>
      <c r="I20">
        <v>1</v>
      </c>
      <c r="J20">
        <v>20</v>
      </c>
      <c r="K20">
        <v>0</v>
      </c>
      <c r="L20" s="1">
        <v>40456</v>
      </c>
      <c r="M20" t="s">
        <v>60</v>
      </c>
      <c r="N20" t="s">
        <v>40</v>
      </c>
      <c r="O20" t="s">
        <v>41</v>
      </c>
      <c r="P20" t="s">
        <v>35</v>
      </c>
      <c r="Q20" t="s">
        <v>30</v>
      </c>
      <c r="R20" t="s">
        <v>30</v>
      </c>
      <c r="S20" t="s">
        <v>30</v>
      </c>
      <c r="T20">
        <v>371181741</v>
      </c>
      <c r="U20">
        <v>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</row>
    <row r="21" spans="1:27">
      <c r="A21" t="s">
        <v>27</v>
      </c>
      <c r="B21" t="s">
        <v>28</v>
      </c>
      <c r="C21" t="s">
        <v>61</v>
      </c>
      <c r="D21" t="s">
        <v>30</v>
      </c>
      <c r="E21" t="s">
        <v>30</v>
      </c>
      <c r="F21" t="s">
        <v>31</v>
      </c>
      <c r="G21" t="s">
        <v>62</v>
      </c>
      <c r="H21" t="s">
        <v>30</v>
      </c>
      <c r="I21">
        <v>1</v>
      </c>
      <c r="J21">
        <v>22</v>
      </c>
      <c r="K21">
        <v>0</v>
      </c>
      <c r="L21" s="1">
        <v>40456</v>
      </c>
      <c r="M21" t="s">
        <v>60</v>
      </c>
      <c r="N21" t="s">
        <v>33</v>
      </c>
      <c r="O21" t="s">
        <v>76</v>
      </c>
      <c r="P21" t="s">
        <v>33</v>
      </c>
      <c r="Q21" t="s">
        <v>30</v>
      </c>
      <c r="R21" t="s">
        <v>30</v>
      </c>
      <c r="S21" t="s">
        <v>30</v>
      </c>
      <c r="T21">
        <v>371181741</v>
      </c>
      <c r="U21">
        <v>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</row>
    <row r="22" spans="1:27">
      <c r="A22" t="s">
        <v>27</v>
      </c>
      <c r="B22" t="s">
        <v>28</v>
      </c>
      <c r="C22" t="s">
        <v>61</v>
      </c>
      <c r="D22" t="s">
        <v>30</v>
      </c>
      <c r="E22" t="s">
        <v>30</v>
      </c>
      <c r="F22" t="s">
        <v>31</v>
      </c>
      <c r="G22" t="s">
        <v>62</v>
      </c>
      <c r="H22" t="s">
        <v>30</v>
      </c>
      <c r="I22">
        <v>1</v>
      </c>
      <c r="J22">
        <v>2</v>
      </c>
      <c r="K22">
        <v>0</v>
      </c>
      <c r="L22" s="1">
        <v>40456</v>
      </c>
      <c r="M22" t="s">
        <v>60</v>
      </c>
      <c r="N22" t="s">
        <v>33</v>
      </c>
      <c r="O22" t="s">
        <v>77</v>
      </c>
      <c r="P22" t="s">
        <v>33</v>
      </c>
      <c r="Q22" t="s">
        <v>30</v>
      </c>
      <c r="R22" t="s">
        <v>30</v>
      </c>
      <c r="S22" t="s">
        <v>30</v>
      </c>
      <c r="T22">
        <v>371181741</v>
      </c>
      <c r="U22">
        <v>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>
      <c r="A23" t="s">
        <v>27</v>
      </c>
      <c r="B23" t="s">
        <v>28</v>
      </c>
      <c r="C23" t="s">
        <v>61</v>
      </c>
      <c r="D23" t="s">
        <v>30</v>
      </c>
      <c r="E23" t="s">
        <v>30</v>
      </c>
      <c r="F23" t="s">
        <v>31</v>
      </c>
      <c r="G23" t="s">
        <v>62</v>
      </c>
      <c r="H23" t="s">
        <v>30</v>
      </c>
      <c r="I23">
        <v>1</v>
      </c>
      <c r="J23">
        <v>4</v>
      </c>
      <c r="K23">
        <v>0</v>
      </c>
      <c r="L23" s="1">
        <v>40456</v>
      </c>
      <c r="M23" t="s">
        <v>60</v>
      </c>
      <c r="N23" t="s">
        <v>35</v>
      </c>
      <c r="O23" t="s">
        <v>78</v>
      </c>
      <c r="P23" t="s">
        <v>35</v>
      </c>
      <c r="Q23" t="s">
        <v>30</v>
      </c>
      <c r="R23" t="s">
        <v>30</v>
      </c>
      <c r="S23" t="s">
        <v>30</v>
      </c>
      <c r="T23">
        <v>371181741</v>
      </c>
      <c r="U23">
        <v>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 spans="1:27">
      <c r="A24" t="s">
        <v>27</v>
      </c>
      <c r="B24" t="s">
        <v>28</v>
      </c>
      <c r="C24" t="s">
        <v>61</v>
      </c>
      <c r="D24" t="s">
        <v>30</v>
      </c>
      <c r="E24" t="s">
        <v>30</v>
      </c>
      <c r="F24" t="s">
        <v>31</v>
      </c>
      <c r="G24" t="s">
        <v>62</v>
      </c>
      <c r="H24" t="s">
        <v>30</v>
      </c>
      <c r="I24">
        <v>1</v>
      </c>
      <c r="J24">
        <v>1</v>
      </c>
      <c r="K24">
        <v>0</v>
      </c>
      <c r="L24" s="1">
        <v>40456</v>
      </c>
      <c r="M24" t="s">
        <v>60</v>
      </c>
      <c r="N24" t="s">
        <v>35</v>
      </c>
      <c r="O24" t="s">
        <v>79</v>
      </c>
      <c r="P24" t="s">
        <v>35</v>
      </c>
      <c r="Q24" t="s">
        <v>30</v>
      </c>
      <c r="R24" t="s">
        <v>30</v>
      </c>
      <c r="S24" t="s">
        <v>30</v>
      </c>
      <c r="T24">
        <v>371181741</v>
      </c>
      <c r="U24">
        <v>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>
      <c r="A25" t="s">
        <v>27</v>
      </c>
      <c r="B25" t="s">
        <v>28</v>
      </c>
      <c r="C25" t="s">
        <v>61</v>
      </c>
      <c r="D25" t="s">
        <v>30</v>
      </c>
      <c r="E25" t="s">
        <v>30</v>
      </c>
      <c r="F25" t="s">
        <v>31</v>
      </c>
      <c r="G25" t="s">
        <v>62</v>
      </c>
      <c r="H25" t="s">
        <v>30</v>
      </c>
      <c r="I25">
        <v>1</v>
      </c>
      <c r="J25">
        <v>10</v>
      </c>
      <c r="K25">
        <v>0</v>
      </c>
      <c r="L25" s="1">
        <v>40456</v>
      </c>
      <c r="M25" t="s">
        <v>60</v>
      </c>
      <c r="N25" t="s">
        <v>35</v>
      </c>
      <c r="O25" t="s">
        <v>80</v>
      </c>
      <c r="P25" t="s">
        <v>35</v>
      </c>
      <c r="Q25" t="s">
        <v>30</v>
      </c>
      <c r="R25" t="s">
        <v>30</v>
      </c>
      <c r="S25" t="s">
        <v>30</v>
      </c>
      <c r="T25">
        <v>371181741</v>
      </c>
      <c r="U25">
        <v>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t="s">
        <v>27</v>
      </c>
      <c r="B26" t="s">
        <v>28</v>
      </c>
      <c r="C26" t="s">
        <v>61</v>
      </c>
      <c r="D26" t="s">
        <v>30</v>
      </c>
      <c r="E26" t="s">
        <v>30</v>
      </c>
      <c r="F26" t="s">
        <v>31</v>
      </c>
      <c r="G26" t="s">
        <v>62</v>
      </c>
      <c r="H26" t="s">
        <v>30</v>
      </c>
      <c r="I26">
        <v>1</v>
      </c>
      <c r="J26">
        <v>36</v>
      </c>
      <c r="K26">
        <v>0</v>
      </c>
      <c r="L26" s="1">
        <v>40456</v>
      </c>
      <c r="M26" t="s">
        <v>60</v>
      </c>
      <c r="N26" t="s">
        <v>33</v>
      </c>
      <c r="O26" t="s">
        <v>81</v>
      </c>
      <c r="P26" t="s">
        <v>33</v>
      </c>
      <c r="Q26" t="s">
        <v>30</v>
      </c>
      <c r="R26" t="s">
        <v>30</v>
      </c>
      <c r="S26" t="s">
        <v>30</v>
      </c>
      <c r="T26">
        <v>371181741</v>
      </c>
      <c r="U26">
        <v>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 spans="1:27">
      <c r="A27" t="s">
        <v>27</v>
      </c>
      <c r="B27" t="s">
        <v>28</v>
      </c>
      <c r="C27" t="s">
        <v>61</v>
      </c>
      <c r="D27" t="s">
        <v>30</v>
      </c>
      <c r="E27" t="s">
        <v>30</v>
      </c>
      <c r="F27" t="s">
        <v>31</v>
      </c>
      <c r="G27" t="s">
        <v>62</v>
      </c>
      <c r="H27" t="s">
        <v>30</v>
      </c>
      <c r="I27">
        <v>1</v>
      </c>
      <c r="J27">
        <v>13</v>
      </c>
      <c r="K27">
        <v>0</v>
      </c>
      <c r="L27" s="1">
        <v>40456</v>
      </c>
      <c r="M27" t="s">
        <v>60</v>
      </c>
      <c r="N27" t="s">
        <v>33</v>
      </c>
      <c r="O27" t="s">
        <v>82</v>
      </c>
      <c r="P27" t="s">
        <v>33</v>
      </c>
      <c r="Q27" t="s">
        <v>30</v>
      </c>
      <c r="R27" t="s">
        <v>30</v>
      </c>
      <c r="S27" t="s">
        <v>30</v>
      </c>
      <c r="T27">
        <v>371181741</v>
      </c>
      <c r="U27">
        <v>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 spans="1:27">
      <c r="A28" t="s">
        <v>27</v>
      </c>
      <c r="B28" t="s">
        <v>28</v>
      </c>
      <c r="C28" t="s">
        <v>61</v>
      </c>
      <c r="D28" t="s">
        <v>30</v>
      </c>
      <c r="E28" t="s">
        <v>30</v>
      </c>
      <c r="F28" t="s">
        <v>31</v>
      </c>
      <c r="G28" t="s">
        <v>62</v>
      </c>
      <c r="H28" t="s">
        <v>30</v>
      </c>
      <c r="I28">
        <v>1</v>
      </c>
      <c r="J28">
        <v>14</v>
      </c>
      <c r="K28">
        <v>0</v>
      </c>
      <c r="L28" s="1">
        <v>40456</v>
      </c>
      <c r="M28" t="s">
        <v>60</v>
      </c>
      <c r="N28" t="s">
        <v>33</v>
      </c>
      <c r="O28" t="s">
        <v>83</v>
      </c>
      <c r="P28" t="s">
        <v>33</v>
      </c>
      <c r="Q28" t="s">
        <v>30</v>
      </c>
      <c r="R28" t="s">
        <v>30</v>
      </c>
      <c r="S28" t="s">
        <v>30</v>
      </c>
      <c r="T28">
        <v>371181741</v>
      </c>
      <c r="U28">
        <v>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>
      <c r="A29" t="s">
        <v>27</v>
      </c>
      <c r="B29" t="s">
        <v>28</v>
      </c>
      <c r="C29" t="s">
        <v>61</v>
      </c>
      <c r="D29" t="s">
        <v>30</v>
      </c>
      <c r="E29" t="s">
        <v>30</v>
      </c>
      <c r="F29" t="s">
        <v>31</v>
      </c>
      <c r="G29" t="s">
        <v>62</v>
      </c>
      <c r="H29" t="s">
        <v>30</v>
      </c>
      <c r="I29">
        <v>1</v>
      </c>
      <c r="J29">
        <v>66</v>
      </c>
      <c r="K29">
        <v>0</v>
      </c>
      <c r="L29" s="1">
        <v>40456</v>
      </c>
      <c r="M29" t="s">
        <v>60</v>
      </c>
      <c r="N29" t="s">
        <v>35</v>
      </c>
      <c r="O29" t="s">
        <v>36</v>
      </c>
      <c r="P29" t="s">
        <v>35</v>
      </c>
      <c r="Q29" t="s">
        <v>30</v>
      </c>
      <c r="R29" t="s">
        <v>30</v>
      </c>
      <c r="S29" t="s">
        <v>30</v>
      </c>
      <c r="T29">
        <v>371181741</v>
      </c>
      <c r="U29">
        <v>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>
      <c r="A30" t="s">
        <v>27</v>
      </c>
      <c r="B30" t="s">
        <v>28</v>
      </c>
      <c r="C30" t="s">
        <v>61</v>
      </c>
      <c r="D30" t="s">
        <v>30</v>
      </c>
      <c r="E30" t="s">
        <v>30</v>
      </c>
      <c r="F30" t="s">
        <v>31</v>
      </c>
      <c r="G30" t="s">
        <v>62</v>
      </c>
      <c r="H30" t="s">
        <v>30</v>
      </c>
      <c r="I30">
        <v>1</v>
      </c>
      <c r="J30">
        <v>20</v>
      </c>
      <c r="K30">
        <v>0</v>
      </c>
      <c r="L30" s="1">
        <v>40456</v>
      </c>
      <c r="M30" t="s">
        <v>60</v>
      </c>
      <c r="N30" t="s">
        <v>35</v>
      </c>
      <c r="O30" t="s">
        <v>84</v>
      </c>
      <c r="P30" t="s">
        <v>35</v>
      </c>
      <c r="Q30" t="s">
        <v>30</v>
      </c>
      <c r="R30" t="s">
        <v>30</v>
      </c>
      <c r="S30" t="s">
        <v>30</v>
      </c>
      <c r="T30">
        <v>371181741</v>
      </c>
      <c r="U30">
        <v>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</row>
    <row r="31" spans="1:27">
      <c r="A31" t="s">
        <v>27</v>
      </c>
      <c r="B31" t="s">
        <v>28</v>
      </c>
      <c r="C31" t="s">
        <v>61</v>
      </c>
      <c r="D31" t="s">
        <v>30</v>
      </c>
      <c r="E31" t="s">
        <v>30</v>
      </c>
      <c r="F31" t="s">
        <v>31</v>
      </c>
      <c r="G31" t="s">
        <v>62</v>
      </c>
      <c r="H31" t="s">
        <v>30</v>
      </c>
      <c r="I31">
        <v>1</v>
      </c>
      <c r="J31">
        <v>3</v>
      </c>
      <c r="K31">
        <v>0</v>
      </c>
      <c r="L31" s="1">
        <v>40456</v>
      </c>
      <c r="M31" t="s">
        <v>60</v>
      </c>
      <c r="N31" t="s">
        <v>35</v>
      </c>
      <c r="O31" t="s">
        <v>85</v>
      </c>
      <c r="P31" t="s">
        <v>35</v>
      </c>
      <c r="Q31" t="s">
        <v>30</v>
      </c>
      <c r="R31" t="s">
        <v>30</v>
      </c>
      <c r="S31" t="s">
        <v>30</v>
      </c>
      <c r="T31">
        <v>371181741</v>
      </c>
      <c r="U31">
        <v>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 spans="1:27">
      <c r="A32" t="s">
        <v>27</v>
      </c>
      <c r="B32" t="s">
        <v>28</v>
      </c>
      <c r="C32" t="s">
        <v>61</v>
      </c>
      <c r="D32" t="s">
        <v>30</v>
      </c>
      <c r="E32" t="s">
        <v>30</v>
      </c>
      <c r="F32" t="s">
        <v>31</v>
      </c>
      <c r="G32" t="s">
        <v>62</v>
      </c>
      <c r="H32" t="s">
        <v>30</v>
      </c>
      <c r="I32">
        <v>1</v>
      </c>
      <c r="J32">
        <v>19</v>
      </c>
      <c r="K32">
        <v>0</v>
      </c>
      <c r="L32" s="1">
        <v>40456</v>
      </c>
      <c r="M32" t="s">
        <v>60</v>
      </c>
      <c r="N32" t="s">
        <v>35</v>
      </c>
      <c r="O32" t="s">
        <v>86</v>
      </c>
      <c r="P32" t="s">
        <v>35</v>
      </c>
      <c r="Q32" t="s">
        <v>30</v>
      </c>
      <c r="R32" t="s">
        <v>30</v>
      </c>
      <c r="S32" t="s">
        <v>30</v>
      </c>
      <c r="T32">
        <v>371181741</v>
      </c>
      <c r="U32">
        <v>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 spans="1:27">
      <c r="A33" t="s">
        <v>27</v>
      </c>
      <c r="B33" t="s">
        <v>28</v>
      </c>
      <c r="C33" t="s">
        <v>61</v>
      </c>
      <c r="D33" t="s">
        <v>30</v>
      </c>
      <c r="E33" t="s">
        <v>30</v>
      </c>
      <c r="F33" t="s">
        <v>31</v>
      </c>
      <c r="G33" t="s">
        <v>62</v>
      </c>
      <c r="H33" t="s">
        <v>30</v>
      </c>
      <c r="I33">
        <v>1</v>
      </c>
      <c r="J33">
        <v>9</v>
      </c>
      <c r="K33">
        <v>0</v>
      </c>
      <c r="L33" s="1">
        <v>40456</v>
      </c>
      <c r="M33" t="s">
        <v>60</v>
      </c>
      <c r="N33" t="s">
        <v>87</v>
      </c>
      <c r="O33" t="s">
        <v>88</v>
      </c>
      <c r="P33" t="s">
        <v>35</v>
      </c>
      <c r="Q33" t="s">
        <v>30</v>
      </c>
      <c r="R33" t="s">
        <v>30</v>
      </c>
      <c r="S33" t="s">
        <v>30</v>
      </c>
      <c r="T33">
        <v>371181741</v>
      </c>
      <c r="U33">
        <v>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</row>
    <row r="34" spans="1:27">
      <c r="A34" t="s">
        <v>27</v>
      </c>
      <c r="B34" t="s">
        <v>28</v>
      </c>
      <c r="C34" t="s">
        <v>61</v>
      </c>
      <c r="D34" t="s">
        <v>30</v>
      </c>
      <c r="E34" t="s">
        <v>30</v>
      </c>
      <c r="F34" t="s">
        <v>31</v>
      </c>
      <c r="G34" t="s">
        <v>62</v>
      </c>
      <c r="H34" t="s">
        <v>30</v>
      </c>
      <c r="I34">
        <v>1</v>
      </c>
      <c r="J34">
        <v>10</v>
      </c>
      <c r="K34">
        <v>0</v>
      </c>
      <c r="L34" s="1">
        <v>40456</v>
      </c>
      <c r="M34" t="s">
        <v>60</v>
      </c>
      <c r="N34" t="s">
        <v>33</v>
      </c>
      <c r="O34" t="s">
        <v>89</v>
      </c>
      <c r="P34" t="s">
        <v>33</v>
      </c>
      <c r="Q34" t="s">
        <v>30</v>
      </c>
      <c r="R34" t="s">
        <v>30</v>
      </c>
      <c r="S34" t="s">
        <v>30</v>
      </c>
      <c r="T34">
        <v>371181741</v>
      </c>
      <c r="U34">
        <v>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</row>
    <row r="35" spans="1:27">
      <c r="A35" t="s">
        <v>27</v>
      </c>
      <c r="B35" t="s">
        <v>28</v>
      </c>
      <c r="C35" t="s">
        <v>61</v>
      </c>
      <c r="D35" t="s">
        <v>30</v>
      </c>
      <c r="E35" t="s">
        <v>30</v>
      </c>
      <c r="F35" t="s">
        <v>31</v>
      </c>
      <c r="G35" t="s">
        <v>62</v>
      </c>
      <c r="H35" t="s">
        <v>30</v>
      </c>
      <c r="I35">
        <v>1</v>
      </c>
      <c r="J35">
        <v>2</v>
      </c>
      <c r="K35">
        <v>0</v>
      </c>
      <c r="L35" s="1">
        <v>40456</v>
      </c>
      <c r="M35" t="s">
        <v>60</v>
      </c>
      <c r="N35" t="s">
        <v>33</v>
      </c>
      <c r="O35" t="s">
        <v>90</v>
      </c>
      <c r="P35" t="s">
        <v>33</v>
      </c>
      <c r="Q35" t="s">
        <v>30</v>
      </c>
      <c r="R35" t="s">
        <v>30</v>
      </c>
      <c r="S35" t="s">
        <v>30</v>
      </c>
      <c r="T35">
        <v>371181741</v>
      </c>
      <c r="U35">
        <v>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</row>
    <row r="36" spans="1:27">
      <c r="A36" t="s">
        <v>27</v>
      </c>
      <c r="B36" t="s">
        <v>28</v>
      </c>
      <c r="C36" t="s">
        <v>61</v>
      </c>
      <c r="D36" t="s">
        <v>30</v>
      </c>
      <c r="E36" t="s">
        <v>30</v>
      </c>
      <c r="F36" t="s">
        <v>31</v>
      </c>
      <c r="G36" t="s">
        <v>62</v>
      </c>
      <c r="H36" t="s">
        <v>30</v>
      </c>
      <c r="I36">
        <v>1</v>
      </c>
      <c r="J36">
        <v>8</v>
      </c>
      <c r="K36">
        <v>0</v>
      </c>
      <c r="L36" s="1">
        <v>40456</v>
      </c>
      <c r="M36" t="s">
        <v>60</v>
      </c>
      <c r="N36" t="s">
        <v>33</v>
      </c>
      <c r="O36" t="s">
        <v>91</v>
      </c>
      <c r="P36" t="s">
        <v>33</v>
      </c>
      <c r="Q36" t="s">
        <v>30</v>
      </c>
      <c r="R36" t="s">
        <v>30</v>
      </c>
      <c r="S36" t="s">
        <v>30</v>
      </c>
      <c r="T36">
        <v>371181741</v>
      </c>
      <c r="U36">
        <v>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</row>
    <row r="37" spans="1:27">
      <c r="A37" t="s">
        <v>27</v>
      </c>
      <c r="B37" t="s">
        <v>28</v>
      </c>
      <c r="C37" t="s">
        <v>61</v>
      </c>
      <c r="D37" t="s">
        <v>30</v>
      </c>
      <c r="E37" t="s">
        <v>30</v>
      </c>
      <c r="F37" t="s">
        <v>31</v>
      </c>
      <c r="G37" t="s">
        <v>62</v>
      </c>
      <c r="H37" t="s">
        <v>30</v>
      </c>
      <c r="I37">
        <v>1</v>
      </c>
      <c r="J37">
        <v>19</v>
      </c>
      <c r="K37">
        <v>0</v>
      </c>
      <c r="L37" s="1">
        <v>40456</v>
      </c>
      <c r="M37" t="s">
        <v>60</v>
      </c>
      <c r="N37" t="s">
        <v>92</v>
      </c>
      <c r="O37" t="s">
        <v>93</v>
      </c>
      <c r="P37" t="s">
        <v>92</v>
      </c>
      <c r="Q37" t="s">
        <v>30</v>
      </c>
      <c r="R37" t="s">
        <v>30</v>
      </c>
      <c r="S37" t="s">
        <v>30</v>
      </c>
      <c r="T37">
        <v>371181741</v>
      </c>
      <c r="U37">
        <v>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>
      <c r="A38" t="s">
        <v>27</v>
      </c>
      <c r="B38" t="s">
        <v>28</v>
      </c>
      <c r="C38" t="s">
        <v>61</v>
      </c>
      <c r="D38" t="s">
        <v>30</v>
      </c>
      <c r="E38" t="s">
        <v>30</v>
      </c>
      <c r="F38" t="s">
        <v>31</v>
      </c>
      <c r="G38" t="s">
        <v>62</v>
      </c>
      <c r="H38" t="s">
        <v>30</v>
      </c>
      <c r="I38">
        <v>1</v>
      </c>
      <c r="J38">
        <v>17</v>
      </c>
      <c r="K38">
        <v>0</v>
      </c>
      <c r="L38" s="1">
        <v>40456</v>
      </c>
      <c r="M38" t="s">
        <v>60</v>
      </c>
      <c r="N38" t="s">
        <v>33</v>
      </c>
      <c r="O38" t="s">
        <v>94</v>
      </c>
      <c r="P38" t="s">
        <v>33</v>
      </c>
      <c r="Q38" t="s">
        <v>30</v>
      </c>
      <c r="R38" t="s">
        <v>30</v>
      </c>
      <c r="S38" t="s">
        <v>30</v>
      </c>
      <c r="T38">
        <v>371181741</v>
      </c>
      <c r="U38">
        <v>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</row>
    <row r="39" spans="1:27">
      <c r="A39" t="s">
        <v>27</v>
      </c>
      <c r="B39" t="s">
        <v>28</v>
      </c>
      <c r="C39" t="s">
        <v>61</v>
      </c>
      <c r="D39" t="s">
        <v>30</v>
      </c>
      <c r="E39" t="s">
        <v>30</v>
      </c>
      <c r="F39" t="s">
        <v>31</v>
      </c>
      <c r="G39" t="s">
        <v>62</v>
      </c>
      <c r="H39" t="s">
        <v>30</v>
      </c>
      <c r="I39">
        <v>1</v>
      </c>
      <c r="J39">
        <v>2</v>
      </c>
      <c r="K39">
        <v>0</v>
      </c>
      <c r="L39" s="1">
        <v>40456</v>
      </c>
      <c r="M39" t="s">
        <v>60</v>
      </c>
      <c r="N39" t="s">
        <v>33</v>
      </c>
      <c r="O39" t="s">
        <v>96</v>
      </c>
      <c r="P39" t="s">
        <v>33</v>
      </c>
      <c r="Q39" t="s">
        <v>30</v>
      </c>
      <c r="R39" t="s">
        <v>30</v>
      </c>
      <c r="S39" t="s">
        <v>30</v>
      </c>
      <c r="T39">
        <v>371181741</v>
      </c>
      <c r="U39">
        <v>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>
      <c r="A40" t="s">
        <v>27</v>
      </c>
      <c r="B40" t="s">
        <v>28</v>
      </c>
      <c r="C40" t="s">
        <v>61</v>
      </c>
      <c r="D40" t="s">
        <v>30</v>
      </c>
      <c r="E40" t="s">
        <v>30</v>
      </c>
      <c r="F40" t="s">
        <v>31</v>
      </c>
      <c r="G40" t="s">
        <v>62</v>
      </c>
      <c r="H40" t="s">
        <v>30</v>
      </c>
      <c r="I40">
        <v>1</v>
      </c>
      <c r="J40">
        <v>2</v>
      </c>
      <c r="K40">
        <v>0</v>
      </c>
      <c r="L40" s="1">
        <v>40456</v>
      </c>
      <c r="M40" t="s">
        <v>60</v>
      </c>
      <c r="N40" t="s">
        <v>35</v>
      </c>
      <c r="O40" t="s">
        <v>97</v>
      </c>
      <c r="P40" t="s">
        <v>35</v>
      </c>
      <c r="Q40" t="s">
        <v>30</v>
      </c>
      <c r="R40" t="s">
        <v>30</v>
      </c>
      <c r="S40" t="s">
        <v>30</v>
      </c>
      <c r="T40">
        <v>371181741</v>
      </c>
      <c r="U40">
        <v>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</row>
    <row r="41" spans="1:27">
      <c r="A41" t="s">
        <v>27</v>
      </c>
      <c r="B41" t="s">
        <v>28</v>
      </c>
      <c r="C41" t="s">
        <v>61</v>
      </c>
      <c r="D41" t="s">
        <v>30</v>
      </c>
      <c r="E41" t="s">
        <v>30</v>
      </c>
      <c r="F41" t="s">
        <v>31</v>
      </c>
      <c r="G41" t="s">
        <v>62</v>
      </c>
      <c r="H41" t="s">
        <v>30</v>
      </c>
      <c r="I41">
        <v>1</v>
      </c>
      <c r="J41">
        <v>8</v>
      </c>
      <c r="K41">
        <v>0</v>
      </c>
      <c r="L41" s="1">
        <v>40456</v>
      </c>
      <c r="M41" t="s">
        <v>60</v>
      </c>
      <c r="N41" t="s">
        <v>33</v>
      </c>
      <c r="O41" t="s">
        <v>95</v>
      </c>
      <c r="P41" t="s">
        <v>33</v>
      </c>
      <c r="Q41" t="s">
        <v>30</v>
      </c>
      <c r="R41" t="s">
        <v>30</v>
      </c>
      <c r="S41" t="s">
        <v>30</v>
      </c>
      <c r="T41">
        <v>371181741</v>
      </c>
      <c r="U41">
        <v>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</row>
    <row r="42" spans="1:27">
      <c r="A42" t="s">
        <v>27</v>
      </c>
      <c r="B42" t="s">
        <v>28</v>
      </c>
      <c r="C42" t="s">
        <v>61</v>
      </c>
      <c r="D42" t="s">
        <v>30</v>
      </c>
      <c r="E42" t="s">
        <v>30</v>
      </c>
      <c r="F42" t="s">
        <v>31</v>
      </c>
      <c r="G42" t="s">
        <v>62</v>
      </c>
      <c r="H42" t="s">
        <v>30</v>
      </c>
      <c r="I42">
        <v>1</v>
      </c>
      <c r="J42">
        <v>3</v>
      </c>
      <c r="K42">
        <v>0</v>
      </c>
      <c r="L42" s="1">
        <v>40456</v>
      </c>
      <c r="M42" t="s">
        <v>60</v>
      </c>
      <c r="N42" t="s">
        <v>33</v>
      </c>
      <c r="O42" t="s">
        <v>98</v>
      </c>
      <c r="P42" t="s">
        <v>33</v>
      </c>
      <c r="Q42" t="s">
        <v>30</v>
      </c>
      <c r="R42" t="s">
        <v>30</v>
      </c>
      <c r="S42" t="s">
        <v>30</v>
      </c>
      <c r="T42">
        <v>371181741</v>
      </c>
      <c r="U42">
        <v>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 spans="1:27">
      <c r="A43" t="s">
        <v>27</v>
      </c>
      <c r="B43" t="s">
        <v>28</v>
      </c>
      <c r="C43" t="s">
        <v>61</v>
      </c>
      <c r="D43" t="s">
        <v>30</v>
      </c>
      <c r="E43" t="s">
        <v>30</v>
      </c>
      <c r="F43" t="s">
        <v>31</v>
      </c>
      <c r="G43" t="s">
        <v>62</v>
      </c>
      <c r="H43" t="s">
        <v>30</v>
      </c>
      <c r="I43">
        <v>1</v>
      </c>
      <c r="J43">
        <v>88</v>
      </c>
      <c r="K43">
        <v>0</v>
      </c>
      <c r="L43" s="1">
        <v>40456</v>
      </c>
      <c r="M43" t="s">
        <v>60</v>
      </c>
      <c r="N43" t="s">
        <v>45</v>
      </c>
      <c r="O43" t="s">
        <v>46</v>
      </c>
      <c r="P43" t="s">
        <v>45</v>
      </c>
      <c r="Q43" t="s">
        <v>30</v>
      </c>
      <c r="R43" t="s">
        <v>30</v>
      </c>
      <c r="S43" t="s">
        <v>30</v>
      </c>
      <c r="T43">
        <v>371181741</v>
      </c>
      <c r="U43">
        <v>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 spans="1:27">
      <c r="A44" t="s">
        <v>27</v>
      </c>
      <c r="B44" t="s">
        <v>28</v>
      </c>
      <c r="C44" t="s">
        <v>61</v>
      </c>
      <c r="D44" t="s">
        <v>30</v>
      </c>
      <c r="E44" t="s">
        <v>30</v>
      </c>
      <c r="F44" t="s">
        <v>31</v>
      </c>
      <c r="G44" t="s">
        <v>62</v>
      </c>
      <c r="H44" t="s">
        <v>30</v>
      </c>
      <c r="I44">
        <v>1</v>
      </c>
      <c r="J44">
        <v>1</v>
      </c>
      <c r="K44">
        <v>0</v>
      </c>
      <c r="L44" s="1">
        <v>40456</v>
      </c>
      <c r="M44" t="s">
        <v>60</v>
      </c>
      <c r="N44" t="s">
        <v>33</v>
      </c>
      <c r="O44" t="s">
        <v>99</v>
      </c>
      <c r="P44" t="s">
        <v>33</v>
      </c>
      <c r="Q44" t="s">
        <v>30</v>
      </c>
      <c r="R44" t="s">
        <v>30</v>
      </c>
      <c r="S44" t="s">
        <v>30</v>
      </c>
      <c r="T44">
        <v>371181741</v>
      </c>
      <c r="U44">
        <v>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</row>
    <row r="45" spans="1:27" s="8" customFormat="1">
      <c r="I45" s="8" t="s">
        <v>48</v>
      </c>
      <c r="J45" s="21">
        <f>SUM(J3:J44)</f>
        <v>1124</v>
      </c>
      <c r="K45" s="9"/>
    </row>
    <row r="46" spans="1:27" s="11" customFormat="1">
      <c r="A46" s="11" t="s">
        <v>115</v>
      </c>
    </row>
    <row r="47" spans="1:27">
      <c r="A47" t="s">
        <v>27</v>
      </c>
      <c r="B47" t="s">
        <v>28</v>
      </c>
      <c r="C47" t="s">
        <v>61</v>
      </c>
      <c r="D47" t="s">
        <v>30</v>
      </c>
      <c r="E47" t="s">
        <v>30</v>
      </c>
      <c r="F47" t="s">
        <v>31</v>
      </c>
      <c r="G47" t="s">
        <v>62</v>
      </c>
      <c r="H47" t="s">
        <v>30</v>
      </c>
      <c r="I47">
        <v>1</v>
      </c>
      <c r="J47">
        <v>241</v>
      </c>
      <c r="K47">
        <v>0</v>
      </c>
      <c r="L47" t="s">
        <v>105</v>
      </c>
      <c r="M47" t="s">
        <v>106</v>
      </c>
      <c r="N47" t="s">
        <v>33</v>
      </c>
      <c r="O47" t="s">
        <v>28</v>
      </c>
      <c r="P47" t="s">
        <v>33</v>
      </c>
      <c r="Q47" t="s">
        <v>30</v>
      </c>
      <c r="R47" t="s">
        <v>30</v>
      </c>
      <c r="S47" t="s">
        <v>30</v>
      </c>
      <c r="T47">
        <v>371181741</v>
      </c>
      <c r="U47">
        <v>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</row>
    <row r="48" spans="1:27">
      <c r="A48" t="s">
        <v>27</v>
      </c>
      <c r="B48" t="s">
        <v>28</v>
      </c>
      <c r="C48" t="s">
        <v>61</v>
      </c>
      <c r="D48" t="s">
        <v>30</v>
      </c>
      <c r="E48" t="s">
        <v>30</v>
      </c>
      <c r="F48" t="s">
        <v>31</v>
      </c>
      <c r="G48" t="s">
        <v>62</v>
      </c>
      <c r="H48" t="s">
        <v>30</v>
      </c>
      <c r="I48">
        <v>1</v>
      </c>
      <c r="J48">
        <v>21</v>
      </c>
      <c r="K48">
        <v>0</v>
      </c>
      <c r="L48" t="s">
        <v>105</v>
      </c>
      <c r="M48" t="s">
        <v>106</v>
      </c>
      <c r="N48" t="s">
        <v>45</v>
      </c>
      <c r="O48" t="s">
        <v>46</v>
      </c>
      <c r="P48" t="s">
        <v>45</v>
      </c>
      <c r="Q48" t="s">
        <v>30</v>
      </c>
      <c r="R48" t="s">
        <v>30</v>
      </c>
      <c r="S48" t="s">
        <v>30</v>
      </c>
      <c r="T48">
        <v>371181741</v>
      </c>
      <c r="U48">
        <v>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>
      <c r="A49" t="s">
        <v>27</v>
      </c>
      <c r="B49" t="s">
        <v>28</v>
      </c>
      <c r="C49" t="s">
        <v>61</v>
      </c>
      <c r="D49" t="s">
        <v>30</v>
      </c>
      <c r="E49" t="s">
        <v>30</v>
      </c>
      <c r="F49" t="s">
        <v>31</v>
      </c>
      <c r="G49" t="s">
        <v>62</v>
      </c>
      <c r="H49" t="s">
        <v>30</v>
      </c>
      <c r="I49">
        <v>1</v>
      </c>
      <c r="J49">
        <v>4</v>
      </c>
      <c r="K49">
        <v>0</v>
      </c>
      <c r="L49" t="s">
        <v>105</v>
      </c>
      <c r="M49" t="s">
        <v>106</v>
      </c>
      <c r="N49" t="s">
        <v>92</v>
      </c>
      <c r="O49" t="s">
        <v>93</v>
      </c>
      <c r="P49" t="s">
        <v>92</v>
      </c>
      <c r="Q49" t="s">
        <v>30</v>
      </c>
      <c r="R49" t="s">
        <v>30</v>
      </c>
      <c r="S49" t="s">
        <v>30</v>
      </c>
      <c r="T49">
        <v>371181741</v>
      </c>
      <c r="U49">
        <v>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 spans="1:27">
      <c r="A50" t="s">
        <v>27</v>
      </c>
      <c r="B50" t="s">
        <v>28</v>
      </c>
      <c r="C50" t="s">
        <v>61</v>
      </c>
      <c r="D50" t="s">
        <v>30</v>
      </c>
      <c r="E50" t="s">
        <v>30</v>
      </c>
      <c r="F50" t="s">
        <v>31</v>
      </c>
      <c r="G50" t="s">
        <v>62</v>
      </c>
      <c r="H50" t="s">
        <v>30</v>
      </c>
      <c r="I50">
        <v>1</v>
      </c>
      <c r="J50">
        <v>3</v>
      </c>
      <c r="K50">
        <v>0</v>
      </c>
      <c r="L50" t="s">
        <v>105</v>
      </c>
      <c r="M50" t="s">
        <v>106</v>
      </c>
      <c r="N50" t="s">
        <v>35</v>
      </c>
      <c r="O50" t="s">
        <v>79</v>
      </c>
      <c r="P50" t="s">
        <v>35</v>
      </c>
      <c r="Q50" t="s">
        <v>30</v>
      </c>
      <c r="R50" t="s">
        <v>30</v>
      </c>
      <c r="S50" t="s">
        <v>30</v>
      </c>
      <c r="T50">
        <v>371181741</v>
      </c>
      <c r="U50">
        <v>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</row>
    <row r="51" spans="1:27">
      <c r="A51" t="s">
        <v>27</v>
      </c>
      <c r="B51" t="s">
        <v>28</v>
      </c>
      <c r="C51" t="s">
        <v>61</v>
      </c>
      <c r="D51" t="s">
        <v>30</v>
      </c>
      <c r="E51" t="s">
        <v>30</v>
      </c>
      <c r="F51" t="s">
        <v>31</v>
      </c>
      <c r="G51" t="s">
        <v>62</v>
      </c>
      <c r="H51" t="s">
        <v>30</v>
      </c>
      <c r="I51">
        <v>1</v>
      </c>
      <c r="J51">
        <v>2</v>
      </c>
      <c r="K51">
        <v>0</v>
      </c>
      <c r="L51" t="s">
        <v>105</v>
      </c>
      <c r="M51" t="s">
        <v>106</v>
      </c>
      <c r="N51" t="s">
        <v>35</v>
      </c>
      <c r="O51" t="s">
        <v>97</v>
      </c>
      <c r="P51" t="s">
        <v>35</v>
      </c>
      <c r="Q51" t="s">
        <v>30</v>
      </c>
      <c r="R51" t="s">
        <v>30</v>
      </c>
      <c r="S51" t="s">
        <v>30</v>
      </c>
      <c r="T51">
        <v>371181741</v>
      </c>
      <c r="U51">
        <v>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</row>
    <row r="52" spans="1:27">
      <c r="A52" t="s">
        <v>27</v>
      </c>
      <c r="B52" t="s">
        <v>28</v>
      </c>
      <c r="C52" t="s">
        <v>61</v>
      </c>
      <c r="D52" t="s">
        <v>30</v>
      </c>
      <c r="E52" t="s">
        <v>30</v>
      </c>
      <c r="F52" t="s">
        <v>31</v>
      </c>
      <c r="G52" t="s">
        <v>62</v>
      </c>
      <c r="H52" t="s">
        <v>30</v>
      </c>
      <c r="I52">
        <v>1</v>
      </c>
      <c r="J52">
        <v>1</v>
      </c>
      <c r="K52">
        <v>0</v>
      </c>
      <c r="L52" t="s">
        <v>105</v>
      </c>
      <c r="M52" t="s">
        <v>106</v>
      </c>
      <c r="N52" t="s">
        <v>33</v>
      </c>
      <c r="O52" t="s">
        <v>107</v>
      </c>
      <c r="P52" t="s">
        <v>33</v>
      </c>
      <c r="Q52" t="s">
        <v>30</v>
      </c>
      <c r="R52" t="s">
        <v>30</v>
      </c>
      <c r="S52" t="s">
        <v>30</v>
      </c>
      <c r="T52">
        <v>371181741</v>
      </c>
      <c r="U52">
        <v>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>
      <c r="A53" t="s">
        <v>27</v>
      </c>
      <c r="B53" t="s">
        <v>28</v>
      </c>
      <c r="C53" t="s">
        <v>61</v>
      </c>
      <c r="D53" t="s">
        <v>30</v>
      </c>
      <c r="E53" t="s">
        <v>30</v>
      </c>
      <c r="F53" t="s">
        <v>31</v>
      </c>
      <c r="G53" t="s">
        <v>62</v>
      </c>
      <c r="H53" t="s">
        <v>30</v>
      </c>
      <c r="I53">
        <v>1</v>
      </c>
      <c r="J53">
        <v>1</v>
      </c>
      <c r="K53">
        <v>0</v>
      </c>
      <c r="L53" t="s">
        <v>105</v>
      </c>
      <c r="M53" t="s">
        <v>106</v>
      </c>
      <c r="N53" t="s">
        <v>71</v>
      </c>
      <c r="O53" t="s">
        <v>72</v>
      </c>
      <c r="P53" t="s">
        <v>35</v>
      </c>
      <c r="Q53" t="s">
        <v>30</v>
      </c>
      <c r="R53" t="s">
        <v>30</v>
      </c>
      <c r="S53" t="s">
        <v>30</v>
      </c>
      <c r="T53">
        <v>371181741</v>
      </c>
      <c r="U53">
        <v>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</row>
    <row r="54" spans="1:27">
      <c r="A54" t="s">
        <v>27</v>
      </c>
      <c r="B54" t="s">
        <v>28</v>
      </c>
      <c r="C54" t="s">
        <v>61</v>
      </c>
      <c r="D54" t="s">
        <v>30</v>
      </c>
      <c r="E54" t="s">
        <v>30</v>
      </c>
      <c r="F54" t="s">
        <v>31</v>
      </c>
      <c r="G54" t="s">
        <v>62</v>
      </c>
      <c r="H54" t="s">
        <v>30</v>
      </c>
      <c r="I54">
        <v>1</v>
      </c>
      <c r="J54">
        <v>1</v>
      </c>
      <c r="K54">
        <v>0</v>
      </c>
      <c r="L54" t="s">
        <v>105</v>
      </c>
      <c r="M54" t="s">
        <v>106</v>
      </c>
      <c r="N54" t="s">
        <v>33</v>
      </c>
      <c r="O54" t="s">
        <v>74</v>
      </c>
      <c r="P54" t="s">
        <v>33</v>
      </c>
      <c r="Q54" t="s">
        <v>30</v>
      </c>
      <c r="R54" t="s">
        <v>30</v>
      </c>
      <c r="S54" t="s">
        <v>30</v>
      </c>
      <c r="T54">
        <v>371181741</v>
      </c>
      <c r="U54">
        <v>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</row>
    <row r="55" spans="1:27">
      <c r="A55" t="s">
        <v>27</v>
      </c>
      <c r="B55" t="s">
        <v>28</v>
      </c>
      <c r="C55" t="s">
        <v>61</v>
      </c>
      <c r="D55" t="s">
        <v>30</v>
      </c>
      <c r="E55" t="s">
        <v>30</v>
      </c>
      <c r="F55" t="s">
        <v>31</v>
      </c>
      <c r="G55" t="s">
        <v>62</v>
      </c>
      <c r="H55" t="s">
        <v>30</v>
      </c>
      <c r="I55">
        <v>1</v>
      </c>
      <c r="J55">
        <v>12</v>
      </c>
      <c r="K55">
        <v>0</v>
      </c>
      <c r="L55" t="s">
        <v>105</v>
      </c>
      <c r="M55" t="s">
        <v>106</v>
      </c>
      <c r="N55" t="s">
        <v>40</v>
      </c>
      <c r="O55" t="s">
        <v>41</v>
      </c>
      <c r="P55" t="s">
        <v>35</v>
      </c>
      <c r="Q55" t="s">
        <v>30</v>
      </c>
      <c r="R55" t="s">
        <v>30</v>
      </c>
      <c r="S55" t="s">
        <v>30</v>
      </c>
      <c r="T55">
        <v>371181741</v>
      </c>
      <c r="U55">
        <v>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</row>
    <row r="56" spans="1:27">
      <c r="A56" t="s">
        <v>27</v>
      </c>
      <c r="B56" t="s">
        <v>28</v>
      </c>
      <c r="C56" t="s">
        <v>61</v>
      </c>
      <c r="D56" t="s">
        <v>30</v>
      </c>
      <c r="E56" t="s">
        <v>30</v>
      </c>
      <c r="F56" t="s">
        <v>31</v>
      </c>
      <c r="G56" t="s">
        <v>62</v>
      </c>
      <c r="H56" t="s">
        <v>30</v>
      </c>
      <c r="I56">
        <v>1</v>
      </c>
      <c r="J56">
        <v>3</v>
      </c>
      <c r="K56">
        <v>0</v>
      </c>
      <c r="L56" t="s">
        <v>105</v>
      </c>
      <c r="M56" t="s">
        <v>106</v>
      </c>
      <c r="N56" t="s">
        <v>33</v>
      </c>
      <c r="O56" t="s">
        <v>94</v>
      </c>
      <c r="P56" t="s">
        <v>33</v>
      </c>
      <c r="Q56" t="s">
        <v>30</v>
      </c>
      <c r="R56" t="s">
        <v>30</v>
      </c>
      <c r="S56" t="s">
        <v>30</v>
      </c>
      <c r="T56">
        <v>371181741</v>
      </c>
      <c r="U56">
        <v>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 spans="1:27">
      <c r="A57" t="s">
        <v>27</v>
      </c>
      <c r="B57" t="s">
        <v>28</v>
      </c>
      <c r="C57" t="s">
        <v>61</v>
      </c>
      <c r="D57" t="s">
        <v>30</v>
      </c>
      <c r="E57" t="s">
        <v>30</v>
      </c>
      <c r="F57" t="s">
        <v>31</v>
      </c>
      <c r="G57" t="s">
        <v>62</v>
      </c>
      <c r="H57" t="s">
        <v>30</v>
      </c>
      <c r="I57">
        <v>1</v>
      </c>
      <c r="J57">
        <v>6</v>
      </c>
      <c r="K57">
        <v>0</v>
      </c>
      <c r="L57" t="s">
        <v>105</v>
      </c>
      <c r="M57" t="s">
        <v>106</v>
      </c>
      <c r="N57" t="s">
        <v>33</v>
      </c>
      <c r="O57" t="s">
        <v>70</v>
      </c>
      <c r="P57" t="s">
        <v>33</v>
      </c>
      <c r="Q57" t="s">
        <v>30</v>
      </c>
      <c r="R57" t="s">
        <v>30</v>
      </c>
      <c r="S57" t="s">
        <v>30</v>
      </c>
      <c r="T57">
        <v>371181741</v>
      </c>
      <c r="U57">
        <v>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</row>
    <row r="58" spans="1:27">
      <c r="A58" t="s">
        <v>27</v>
      </c>
      <c r="B58" t="s">
        <v>28</v>
      </c>
      <c r="C58" t="s">
        <v>61</v>
      </c>
      <c r="D58" t="s">
        <v>30</v>
      </c>
      <c r="E58" t="s">
        <v>30</v>
      </c>
      <c r="F58" t="s">
        <v>31</v>
      </c>
      <c r="G58" t="s">
        <v>62</v>
      </c>
      <c r="H58" t="s">
        <v>30</v>
      </c>
      <c r="I58">
        <v>1</v>
      </c>
      <c r="J58">
        <v>4</v>
      </c>
      <c r="K58">
        <v>0</v>
      </c>
      <c r="L58" t="s">
        <v>105</v>
      </c>
      <c r="M58" t="s">
        <v>106</v>
      </c>
      <c r="N58" t="s">
        <v>33</v>
      </c>
      <c r="O58" t="s">
        <v>68</v>
      </c>
      <c r="P58" t="s">
        <v>33</v>
      </c>
      <c r="Q58" t="s">
        <v>30</v>
      </c>
      <c r="R58" t="s">
        <v>30</v>
      </c>
      <c r="S58" t="s">
        <v>30</v>
      </c>
      <c r="T58">
        <v>371181741</v>
      </c>
      <c r="U58">
        <v>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7">
      <c r="A59" t="s">
        <v>27</v>
      </c>
      <c r="B59" t="s">
        <v>28</v>
      </c>
      <c r="C59" t="s">
        <v>61</v>
      </c>
      <c r="D59" t="s">
        <v>30</v>
      </c>
      <c r="E59" t="s">
        <v>30</v>
      </c>
      <c r="F59" t="s">
        <v>31</v>
      </c>
      <c r="G59" t="s">
        <v>62</v>
      </c>
      <c r="H59" t="s">
        <v>30</v>
      </c>
      <c r="I59">
        <v>1</v>
      </c>
      <c r="J59">
        <v>1</v>
      </c>
      <c r="K59">
        <v>0</v>
      </c>
      <c r="L59" t="s">
        <v>105</v>
      </c>
      <c r="M59" t="s">
        <v>106</v>
      </c>
      <c r="N59" t="s">
        <v>33</v>
      </c>
      <c r="O59" t="s">
        <v>108</v>
      </c>
      <c r="P59" t="s">
        <v>33</v>
      </c>
      <c r="Q59" t="s">
        <v>30</v>
      </c>
      <c r="R59" t="s">
        <v>30</v>
      </c>
      <c r="S59" t="s">
        <v>30</v>
      </c>
      <c r="T59">
        <v>371181741</v>
      </c>
      <c r="U59">
        <v>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</row>
    <row r="60" spans="1:27">
      <c r="A60" t="s">
        <v>27</v>
      </c>
      <c r="B60" t="s">
        <v>28</v>
      </c>
      <c r="C60" t="s">
        <v>61</v>
      </c>
      <c r="D60" t="s">
        <v>30</v>
      </c>
      <c r="E60" t="s">
        <v>30</v>
      </c>
      <c r="F60" t="s">
        <v>31</v>
      </c>
      <c r="G60" t="s">
        <v>62</v>
      </c>
      <c r="H60" t="s">
        <v>30</v>
      </c>
      <c r="I60">
        <v>1</v>
      </c>
      <c r="J60">
        <v>42</v>
      </c>
      <c r="K60">
        <v>0</v>
      </c>
      <c r="L60" t="s">
        <v>105</v>
      </c>
      <c r="M60" t="s">
        <v>106</v>
      </c>
      <c r="N60" t="s">
        <v>58</v>
      </c>
      <c r="O60" t="s">
        <v>59</v>
      </c>
      <c r="P60" t="s">
        <v>58</v>
      </c>
      <c r="Q60" t="s">
        <v>30</v>
      </c>
      <c r="R60" t="s">
        <v>30</v>
      </c>
      <c r="S60" t="s">
        <v>30</v>
      </c>
      <c r="T60">
        <v>371181741</v>
      </c>
      <c r="U60">
        <v>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7">
      <c r="A61" t="s">
        <v>27</v>
      </c>
      <c r="B61" t="s">
        <v>28</v>
      </c>
      <c r="C61" t="s">
        <v>61</v>
      </c>
      <c r="D61" t="s">
        <v>30</v>
      </c>
      <c r="E61" t="s">
        <v>30</v>
      </c>
      <c r="F61" t="s">
        <v>31</v>
      </c>
      <c r="G61" t="s">
        <v>62</v>
      </c>
      <c r="H61" t="s">
        <v>30</v>
      </c>
      <c r="I61">
        <v>1</v>
      </c>
      <c r="J61">
        <v>12</v>
      </c>
      <c r="K61">
        <v>0</v>
      </c>
      <c r="L61" t="s">
        <v>105</v>
      </c>
      <c r="M61" t="s">
        <v>106</v>
      </c>
      <c r="N61" t="s">
        <v>35</v>
      </c>
      <c r="O61" t="s">
        <v>84</v>
      </c>
      <c r="P61" t="s">
        <v>35</v>
      </c>
      <c r="Q61" t="s">
        <v>30</v>
      </c>
      <c r="R61" t="s">
        <v>30</v>
      </c>
      <c r="S61" t="s">
        <v>30</v>
      </c>
      <c r="T61">
        <v>371181741</v>
      </c>
      <c r="U61">
        <v>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7">
      <c r="A62" t="s">
        <v>27</v>
      </c>
      <c r="B62" t="s">
        <v>28</v>
      </c>
      <c r="C62" t="s">
        <v>61</v>
      </c>
      <c r="D62" t="s">
        <v>30</v>
      </c>
      <c r="E62" t="s">
        <v>30</v>
      </c>
      <c r="F62" t="s">
        <v>31</v>
      </c>
      <c r="G62" t="s">
        <v>62</v>
      </c>
      <c r="H62" t="s">
        <v>30</v>
      </c>
      <c r="I62">
        <v>1</v>
      </c>
      <c r="J62">
        <v>4</v>
      </c>
      <c r="K62">
        <v>0</v>
      </c>
      <c r="L62" t="s">
        <v>105</v>
      </c>
      <c r="M62" t="s">
        <v>106</v>
      </c>
      <c r="N62" t="s">
        <v>35</v>
      </c>
      <c r="O62" t="s">
        <v>86</v>
      </c>
      <c r="P62" t="s">
        <v>35</v>
      </c>
      <c r="Q62" t="s">
        <v>30</v>
      </c>
      <c r="R62" t="s">
        <v>30</v>
      </c>
      <c r="S62" t="s">
        <v>30</v>
      </c>
      <c r="T62">
        <v>371181741</v>
      </c>
      <c r="U62">
        <v>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7">
      <c r="A63" t="s">
        <v>27</v>
      </c>
      <c r="B63" t="s">
        <v>28</v>
      </c>
      <c r="C63" t="s">
        <v>61</v>
      </c>
      <c r="D63" t="s">
        <v>30</v>
      </c>
      <c r="E63" t="s">
        <v>30</v>
      </c>
      <c r="F63" t="s">
        <v>31</v>
      </c>
      <c r="G63" t="s">
        <v>62</v>
      </c>
      <c r="H63" t="s">
        <v>30</v>
      </c>
      <c r="I63">
        <v>1</v>
      </c>
      <c r="J63">
        <v>18</v>
      </c>
      <c r="K63">
        <v>0</v>
      </c>
      <c r="L63" t="s">
        <v>105</v>
      </c>
      <c r="M63" t="s">
        <v>106</v>
      </c>
      <c r="N63" t="s">
        <v>33</v>
      </c>
      <c r="O63" t="s">
        <v>34</v>
      </c>
      <c r="P63" t="s">
        <v>33</v>
      </c>
      <c r="Q63" t="s">
        <v>30</v>
      </c>
      <c r="R63" t="s">
        <v>30</v>
      </c>
      <c r="S63" t="s">
        <v>30</v>
      </c>
      <c r="T63">
        <v>371181741</v>
      </c>
      <c r="U63">
        <v>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</row>
    <row r="64" spans="1:27">
      <c r="A64" t="s">
        <v>27</v>
      </c>
      <c r="B64" t="s">
        <v>28</v>
      </c>
      <c r="C64" t="s">
        <v>61</v>
      </c>
      <c r="D64" t="s">
        <v>30</v>
      </c>
      <c r="E64" t="s">
        <v>30</v>
      </c>
      <c r="F64" t="s">
        <v>31</v>
      </c>
      <c r="G64" t="s">
        <v>62</v>
      </c>
      <c r="H64" t="s">
        <v>30</v>
      </c>
      <c r="I64">
        <v>1</v>
      </c>
      <c r="J64">
        <v>1</v>
      </c>
      <c r="K64">
        <v>0</v>
      </c>
      <c r="L64" t="s">
        <v>105</v>
      </c>
      <c r="M64" t="s">
        <v>106</v>
      </c>
      <c r="N64" t="s">
        <v>63</v>
      </c>
      <c r="O64" t="s">
        <v>64</v>
      </c>
      <c r="P64" t="s">
        <v>35</v>
      </c>
      <c r="Q64" t="s">
        <v>30</v>
      </c>
      <c r="R64" t="s">
        <v>30</v>
      </c>
      <c r="S64" t="s">
        <v>30</v>
      </c>
      <c r="T64">
        <v>371181741</v>
      </c>
      <c r="U64">
        <v>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</row>
    <row r="65" spans="1:27">
      <c r="A65" t="s">
        <v>27</v>
      </c>
      <c r="B65" t="s">
        <v>28</v>
      </c>
      <c r="C65" t="s">
        <v>61</v>
      </c>
      <c r="D65" t="s">
        <v>30</v>
      </c>
      <c r="E65" t="s">
        <v>30</v>
      </c>
      <c r="F65" t="s">
        <v>31</v>
      </c>
      <c r="G65" t="s">
        <v>62</v>
      </c>
      <c r="H65" t="s">
        <v>30</v>
      </c>
      <c r="I65">
        <v>1</v>
      </c>
      <c r="J65">
        <v>4</v>
      </c>
      <c r="K65">
        <v>0</v>
      </c>
      <c r="L65" t="s">
        <v>105</v>
      </c>
      <c r="M65" t="s">
        <v>106</v>
      </c>
      <c r="N65" t="s">
        <v>33</v>
      </c>
      <c r="O65" t="s">
        <v>89</v>
      </c>
      <c r="P65" t="s">
        <v>33</v>
      </c>
      <c r="Q65" t="s">
        <v>30</v>
      </c>
      <c r="R65" t="s">
        <v>30</v>
      </c>
      <c r="S65" t="s">
        <v>30</v>
      </c>
      <c r="T65">
        <v>371181741</v>
      </c>
      <c r="U65">
        <v>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</row>
    <row r="66" spans="1:27">
      <c r="A66" t="s">
        <v>27</v>
      </c>
      <c r="B66" t="s">
        <v>28</v>
      </c>
      <c r="C66" t="s">
        <v>61</v>
      </c>
      <c r="D66" t="s">
        <v>30</v>
      </c>
      <c r="E66" t="s">
        <v>30</v>
      </c>
      <c r="F66" t="s">
        <v>31</v>
      </c>
      <c r="G66" t="s">
        <v>62</v>
      </c>
      <c r="H66" t="s">
        <v>30</v>
      </c>
      <c r="I66">
        <v>1</v>
      </c>
      <c r="J66">
        <v>6</v>
      </c>
      <c r="K66">
        <v>0</v>
      </c>
      <c r="L66" t="s">
        <v>105</v>
      </c>
      <c r="M66" t="s">
        <v>106</v>
      </c>
      <c r="N66" t="s">
        <v>33</v>
      </c>
      <c r="O66" t="s">
        <v>83</v>
      </c>
      <c r="P66" t="s">
        <v>33</v>
      </c>
      <c r="Q66" t="s">
        <v>30</v>
      </c>
      <c r="R66" t="s">
        <v>30</v>
      </c>
      <c r="S66" t="s">
        <v>30</v>
      </c>
      <c r="T66">
        <v>371181741</v>
      </c>
      <c r="U66">
        <v>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</row>
    <row r="67" spans="1:27">
      <c r="A67" t="s">
        <v>27</v>
      </c>
      <c r="B67" t="s">
        <v>28</v>
      </c>
      <c r="C67" t="s">
        <v>61</v>
      </c>
      <c r="D67" t="s">
        <v>30</v>
      </c>
      <c r="E67" t="s">
        <v>30</v>
      </c>
      <c r="F67" t="s">
        <v>31</v>
      </c>
      <c r="G67" t="s">
        <v>62</v>
      </c>
      <c r="H67" t="s">
        <v>30</v>
      </c>
      <c r="I67">
        <v>1</v>
      </c>
      <c r="J67">
        <v>2</v>
      </c>
      <c r="K67">
        <v>0</v>
      </c>
      <c r="L67" t="s">
        <v>105</v>
      </c>
      <c r="M67" t="s">
        <v>106</v>
      </c>
      <c r="N67" t="s">
        <v>33</v>
      </c>
      <c r="O67" t="s">
        <v>99</v>
      </c>
      <c r="P67" t="s">
        <v>33</v>
      </c>
      <c r="Q67" t="s">
        <v>30</v>
      </c>
      <c r="R67" t="s">
        <v>30</v>
      </c>
      <c r="S67" t="s">
        <v>30</v>
      </c>
      <c r="T67">
        <v>371181741</v>
      </c>
      <c r="U67">
        <v>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</row>
    <row r="68" spans="1:27">
      <c r="A68" t="s">
        <v>27</v>
      </c>
      <c r="B68" t="s">
        <v>28</v>
      </c>
      <c r="C68" t="s">
        <v>61</v>
      </c>
      <c r="D68" t="s">
        <v>30</v>
      </c>
      <c r="E68" t="s">
        <v>30</v>
      </c>
      <c r="F68" t="s">
        <v>31</v>
      </c>
      <c r="G68" t="s">
        <v>62</v>
      </c>
      <c r="H68" t="s">
        <v>30</v>
      </c>
      <c r="I68">
        <v>1</v>
      </c>
      <c r="J68">
        <v>2</v>
      </c>
      <c r="K68">
        <v>0</v>
      </c>
      <c r="L68" t="s">
        <v>105</v>
      </c>
      <c r="M68" t="s">
        <v>106</v>
      </c>
      <c r="N68" t="s">
        <v>33</v>
      </c>
      <c r="O68" t="s">
        <v>65</v>
      </c>
      <c r="P68" t="s">
        <v>33</v>
      </c>
      <c r="Q68" t="s">
        <v>30</v>
      </c>
      <c r="R68" t="s">
        <v>30</v>
      </c>
      <c r="S68" t="s">
        <v>30</v>
      </c>
      <c r="T68">
        <v>371181741</v>
      </c>
      <c r="U68">
        <v>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</row>
    <row r="69" spans="1:27">
      <c r="A69" t="s">
        <v>27</v>
      </c>
      <c r="B69" t="s">
        <v>28</v>
      </c>
      <c r="C69" t="s">
        <v>61</v>
      </c>
      <c r="D69" t="s">
        <v>30</v>
      </c>
      <c r="E69" t="s">
        <v>30</v>
      </c>
      <c r="F69" t="s">
        <v>31</v>
      </c>
      <c r="G69" t="s">
        <v>62</v>
      </c>
      <c r="H69" t="s">
        <v>30</v>
      </c>
      <c r="I69">
        <v>1</v>
      </c>
      <c r="J69">
        <v>3</v>
      </c>
      <c r="K69">
        <v>0</v>
      </c>
      <c r="L69" t="s">
        <v>105</v>
      </c>
      <c r="M69" t="s">
        <v>106</v>
      </c>
      <c r="N69" t="s">
        <v>33</v>
      </c>
      <c r="O69" t="s">
        <v>91</v>
      </c>
      <c r="P69" t="s">
        <v>33</v>
      </c>
      <c r="Q69" t="s">
        <v>30</v>
      </c>
      <c r="R69" t="s">
        <v>30</v>
      </c>
      <c r="S69" t="s">
        <v>30</v>
      </c>
      <c r="T69">
        <v>371181741</v>
      </c>
      <c r="U69">
        <v>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 spans="1:27">
      <c r="A70" t="s">
        <v>27</v>
      </c>
      <c r="B70" t="s">
        <v>28</v>
      </c>
      <c r="C70" t="s">
        <v>61</v>
      </c>
      <c r="D70" t="s">
        <v>30</v>
      </c>
      <c r="E70" t="s">
        <v>30</v>
      </c>
      <c r="F70" t="s">
        <v>31</v>
      </c>
      <c r="G70" t="s">
        <v>62</v>
      </c>
      <c r="H70" t="s">
        <v>30</v>
      </c>
      <c r="I70">
        <v>1</v>
      </c>
      <c r="J70">
        <v>2</v>
      </c>
      <c r="K70">
        <v>0</v>
      </c>
      <c r="L70" t="s">
        <v>105</v>
      </c>
      <c r="M70" t="s">
        <v>106</v>
      </c>
      <c r="N70" t="s">
        <v>35</v>
      </c>
      <c r="O70" t="s">
        <v>80</v>
      </c>
      <c r="P70" t="s">
        <v>35</v>
      </c>
      <c r="Q70" t="s">
        <v>30</v>
      </c>
      <c r="R70" t="s">
        <v>30</v>
      </c>
      <c r="S70" t="s">
        <v>30</v>
      </c>
      <c r="T70">
        <v>371181741</v>
      </c>
      <c r="U70">
        <v>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</row>
    <row r="71" spans="1:27">
      <c r="A71" t="s">
        <v>27</v>
      </c>
      <c r="B71" t="s">
        <v>28</v>
      </c>
      <c r="C71" t="s">
        <v>61</v>
      </c>
      <c r="D71" t="s">
        <v>30</v>
      </c>
      <c r="E71" t="s">
        <v>30</v>
      </c>
      <c r="F71" t="s">
        <v>31</v>
      </c>
      <c r="G71" t="s">
        <v>62</v>
      </c>
      <c r="H71" t="s">
        <v>30</v>
      </c>
      <c r="I71">
        <v>1</v>
      </c>
      <c r="J71">
        <v>1</v>
      </c>
      <c r="K71">
        <v>0</v>
      </c>
      <c r="L71" t="s">
        <v>105</v>
      </c>
      <c r="M71" t="s">
        <v>106</v>
      </c>
      <c r="N71" t="s">
        <v>33</v>
      </c>
      <c r="O71" t="s">
        <v>96</v>
      </c>
      <c r="P71" t="s">
        <v>33</v>
      </c>
      <c r="Q71" t="s">
        <v>30</v>
      </c>
      <c r="R71" t="s">
        <v>30</v>
      </c>
      <c r="S71" t="s">
        <v>30</v>
      </c>
      <c r="T71">
        <v>371181741</v>
      </c>
      <c r="U71">
        <v>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 spans="1:27">
      <c r="A72" t="s">
        <v>27</v>
      </c>
      <c r="B72" t="s">
        <v>28</v>
      </c>
      <c r="C72" t="s">
        <v>61</v>
      </c>
      <c r="D72" t="s">
        <v>30</v>
      </c>
      <c r="E72" t="s">
        <v>30</v>
      </c>
      <c r="F72" t="s">
        <v>31</v>
      </c>
      <c r="G72" t="s">
        <v>62</v>
      </c>
      <c r="H72" t="s">
        <v>30</v>
      </c>
      <c r="I72">
        <v>1</v>
      </c>
      <c r="J72">
        <v>8</v>
      </c>
      <c r="K72">
        <v>0</v>
      </c>
      <c r="L72" t="s">
        <v>105</v>
      </c>
      <c r="M72" t="s">
        <v>106</v>
      </c>
      <c r="N72" t="s">
        <v>35</v>
      </c>
      <c r="O72" t="s">
        <v>42</v>
      </c>
      <c r="P72" t="s">
        <v>35</v>
      </c>
      <c r="Q72" t="s">
        <v>30</v>
      </c>
      <c r="R72" t="s">
        <v>30</v>
      </c>
      <c r="S72" t="s">
        <v>30</v>
      </c>
      <c r="T72">
        <v>371181741</v>
      </c>
      <c r="U72">
        <v>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</row>
    <row r="73" spans="1:27">
      <c r="A73" t="s">
        <v>27</v>
      </c>
      <c r="B73" t="s">
        <v>28</v>
      </c>
      <c r="C73" t="s">
        <v>61</v>
      </c>
      <c r="D73" t="s">
        <v>30</v>
      </c>
      <c r="E73" t="s">
        <v>30</v>
      </c>
      <c r="F73" t="s">
        <v>31</v>
      </c>
      <c r="G73" t="s">
        <v>62</v>
      </c>
      <c r="H73" t="s">
        <v>30</v>
      </c>
      <c r="I73">
        <v>1</v>
      </c>
      <c r="J73">
        <v>23</v>
      </c>
      <c r="K73">
        <v>0</v>
      </c>
      <c r="L73" t="s">
        <v>105</v>
      </c>
      <c r="M73" t="s">
        <v>106</v>
      </c>
      <c r="N73" t="s">
        <v>37</v>
      </c>
      <c r="O73" t="s">
        <v>38</v>
      </c>
      <c r="P73" t="s">
        <v>37</v>
      </c>
      <c r="Q73" t="s">
        <v>30</v>
      </c>
      <c r="R73" t="s">
        <v>30</v>
      </c>
      <c r="S73" t="s">
        <v>30</v>
      </c>
      <c r="T73">
        <v>371181741</v>
      </c>
      <c r="U73">
        <v>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 spans="1:27">
      <c r="A74" t="s">
        <v>27</v>
      </c>
      <c r="B74" t="s">
        <v>28</v>
      </c>
      <c r="C74" t="s">
        <v>61</v>
      </c>
      <c r="D74" t="s">
        <v>30</v>
      </c>
      <c r="E74" t="s">
        <v>30</v>
      </c>
      <c r="F74" t="s">
        <v>31</v>
      </c>
      <c r="G74" t="s">
        <v>62</v>
      </c>
      <c r="H74" t="s">
        <v>30</v>
      </c>
      <c r="I74">
        <v>1</v>
      </c>
      <c r="J74">
        <v>11</v>
      </c>
      <c r="K74">
        <v>0</v>
      </c>
      <c r="L74" t="s">
        <v>105</v>
      </c>
      <c r="M74" t="s">
        <v>106</v>
      </c>
      <c r="N74" t="s">
        <v>33</v>
      </c>
      <c r="O74" t="s">
        <v>81</v>
      </c>
      <c r="P74" t="s">
        <v>33</v>
      </c>
      <c r="Q74" t="s">
        <v>30</v>
      </c>
      <c r="R74" t="s">
        <v>30</v>
      </c>
      <c r="S74" t="s">
        <v>30</v>
      </c>
      <c r="T74">
        <v>371181741</v>
      </c>
      <c r="U74">
        <v>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</row>
    <row r="75" spans="1:27">
      <c r="A75" t="s">
        <v>27</v>
      </c>
      <c r="B75" t="s">
        <v>28</v>
      </c>
      <c r="C75" t="s">
        <v>61</v>
      </c>
      <c r="D75" t="s">
        <v>30</v>
      </c>
      <c r="E75" t="s">
        <v>30</v>
      </c>
      <c r="F75" t="s">
        <v>31</v>
      </c>
      <c r="G75" t="s">
        <v>62</v>
      </c>
      <c r="H75" t="s">
        <v>30</v>
      </c>
      <c r="I75">
        <v>1</v>
      </c>
      <c r="J75">
        <v>5</v>
      </c>
      <c r="K75">
        <v>0</v>
      </c>
      <c r="L75" t="s">
        <v>105</v>
      </c>
      <c r="M75" t="s">
        <v>106</v>
      </c>
      <c r="N75" t="s">
        <v>33</v>
      </c>
      <c r="O75" t="s">
        <v>43</v>
      </c>
      <c r="P75" t="s">
        <v>33</v>
      </c>
      <c r="Q75" t="s">
        <v>30</v>
      </c>
      <c r="R75" t="s">
        <v>30</v>
      </c>
      <c r="S75" t="s">
        <v>30</v>
      </c>
      <c r="T75">
        <v>371181741</v>
      </c>
      <c r="U75">
        <v>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</row>
    <row r="76" spans="1:27">
      <c r="A76" t="s">
        <v>27</v>
      </c>
      <c r="B76" t="s">
        <v>28</v>
      </c>
      <c r="C76" t="s">
        <v>61</v>
      </c>
      <c r="D76" t="s">
        <v>30</v>
      </c>
      <c r="E76" t="s">
        <v>30</v>
      </c>
      <c r="F76" t="s">
        <v>31</v>
      </c>
      <c r="G76" t="s">
        <v>62</v>
      </c>
      <c r="H76" t="s">
        <v>30</v>
      </c>
      <c r="I76">
        <v>1</v>
      </c>
      <c r="J76">
        <v>5</v>
      </c>
      <c r="K76">
        <v>0</v>
      </c>
      <c r="L76" t="s">
        <v>105</v>
      </c>
      <c r="M76" t="s">
        <v>106</v>
      </c>
      <c r="N76" t="s">
        <v>33</v>
      </c>
      <c r="O76" t="s">
        <v>76</v>
      </c>
      <c r="P76" t="s">
        <v>33</v>
      </c>
      <c r="Q76" t="s">
        <v>30</v>
      </c>
      <c r="R76" t="s">
        <v>30</v>
      </c>
      <c r="S76" t="s">
        <v>30</v>
      </c>
      <c r="T76">
        <v>371181741</v>
      </c>
      <c r="U76">
        <v>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</row>
    <row r="77" spans="1:27">
      <c r="A77" t="s">
        <v>27</v>
      </c>
      <c r="B77" t="s">
        <v>28</v>
      </c>
      <c r="C77" t="s">
        <v>61</v>
      </c>
      <c r="D77" t="s">
        <v>30</v>
      </c>
      <c r="E77" t="s">
        <v>30</v>
      </c>
      <c r="F77" t="s">
        <v>31</v>
      </c>
      <c r="G77" t="s">
        <v>62</v>
      </c>
      <c r="H77" t="s">
        <v>30</v>
      </c>
      <c r="I77">
        <v>1</v>
      </c>
      <c r="J77">
        <v>6</v>
      </c>
      <c r="K77">
        <v>0</v>
      </c>
      <c r="L77" t="s">
        <v>105</v>
      </c>
      <c r="M77" t="s">
        <v>106</v>
      </c>
      <c r="N77" t="s">
        <v>33</v>
      </c>
      <c r="O77" t="s">
        <v>82</v>
      </c>
      <c r="P77" t="s">
        <v>33</v>
      </c>
      <c r="Q77" t="s">
        <v>30</v>
      </c>
      <c r="R77" t="s">
        <v>30</v>
      </c>
      <c r="S77" t="s">
        <v>30</v>
      </c>
      <c r="T77">
        <v>371181741</v>
      </c>
      <c r="U77">
        <v>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</row>
    <row r="78" spans="1:27">
      <c r="A78" t="s">
        <v>27</v>
      </c>
      <c r="B78" t="s">
        <v>28</v>
      </c>
      <c r="C78" t="s">
        <v>61</v>
      </c>
      <c r="D78" t="s">
        <v>30</v>
      </c>
      <c r="E78" t="s">
        <v>30</v>
      </c>
      <c r="F78" t="s">
        <v>31</v>
      </c>
      <c r="G78" t="s">
        <v>62</v>
      </c>
      <c r="H78" t="s">
        <v>30</v>
      </c>
      <c r="I78">
        <v>1</v>
      </c>
      <c r="J78">
        <v>1</v>
      </c>
      <c r="K78">
        <v>0</v>
      </c>
      <c r="L78" t="s">
        <v>105</v>
      </c>
      <c r="M78" t="s">
        <v>106</v>
      </c>
      <c r="N78" t="s">
        <v>33</v>
      </c>
      <c r="O78" t="s">
        <v>109</v>
      </c>
      <c r="P78" t="s">
        <v>33</v>
      </c>
      <c r="Q78" t="s">
        <v>30</v>
      </c>
      <c r="R78" t="s">
        <v>30</v>
      </c>
      <c r="S78" t="s">
        <v>30</v>
      </c>
      <c r="T78">
        <v>371181741</v>
      </c>
      <c r="U78">
        <v>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</row>
    <row r="79" spans="1:27">
      <c r="A79" t="s">
        <v>27</v>
      </c>
      <c r="B79" t="s">
        <v>28</v>
      </c>
      <c r="C79" t="s">
        <v>61</v>
      </c>
      <c r="D79" t="s">
        <v>30</v>
      </c>
      <c r="E79" t="s">
        <v>30</v>
      </c>
      <c r="F79" t="s">
        <v>31</v>
      </c>
      <c r="G79" t="s">
        <v>62</v>
      </c>
      <c r="H79" t="s">
        <v>30</v>
      </c>
      <c r="I79">
        <v>1</v>
      </c>
      <c r="J79">
        <v>1</v>
      </c>
      <c r="K79">
        <v>0</v>
      </c>
      <c r="L79" t="s">
        <v>105</v>
      </c>
      <c r="M79" t="s">
        <v>106</v>
      </c>
      <c r="N79" t="s">
        <v>33</v>
      </c>
      <c r="O79" t="s">
        <v>77</v>
      </c>
      <c r="P79" t="s">
        <v>33</v>
      </c>
      <c r="Q79" t="s">
        <v>30</v>
      </c>
      <c r="R79" t="s">
        <v>30</v>
      </c>
      <c r="S79" t="s">
        <v>30</v>
      </c>
      <c r="T79">
        <v>371181741</v>
      </c>
      <c r="U79">
        <v>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</row>
    <row r="80" spans="1:27">
      <c r="A80" t="s">
        <v>27</v>
      </c>
      <c r="B80" t="s">
        <v>28</v>
      </c>
      <c r="C80" t="s">
        <v>61</v>
      </c>
      <c r="D80" t="s">
        <v>30</v>
      </c>
      <c r="E80" t="s">
        <v>30</v>
      </c>
      <c r="F80" t="s">
        <v>31</v>
      </c>
      <c r="G80" t="s">
        <v>62</v>
      </c>
      <c r="H80" t="s">
        <v>30</v>
      </c>
      <c r="I80">
        <v>1</v>
      </c>
      <c r="J80">
        <v>33</v>
      </c>
      <c r="K80">
        <v>0</v>
      </c>
      <c r="L80" t="s">
        <v>105</v>
      </c>
      <c r="M80" t="s">
        <v>106</v>
      </c>
      <c r="N80" t="s">
        <v>35</v>
      </c>
      <c r="O80" t="s">
        <v>36</v>
      </c>
      <c r="P80" t="s">
        <v>35</v>
      </c>
      <c r="Q80" t="s">
        <v>30</v>
      </c>
      <c r="R80" t="s">
        <v>30</v>
      </c>
      <c r="S80" t="s">
        <v>30</v>
      </c>
      <c r="T80">
        <v>371181741</v>
      </c>
      <c r="U80">
        <v>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</row>
    <row r="81" spans="1:27">
      <c r="A81" t="s">
        <v>27</v>
      </c>
      <c r="B81" t="s">
        <v>28</v>
      </c>
      <c r="C81" t="s">
        <v>61</v>
      </c>
      <c r="D81" t="s">
        <v>30</v>
      </c>
      <c r="E81" t="s">
        <v>30</v>
      </c>
      <c r="F81" t="s">
        <v>31</v>
      </c>
      <c r="G81" t="s">
        <v>62</v>
      </c>
      <c r="H81" t="s">
        <v>30</v>
      </c>
      <c r="I81">
        <v>1</v>
      </c>
      <c r="J81">
        <v>1</v>
      </c>
      <c r="K81">
        <v>0</v>
      </c>
      <c r="L81" t="s">
        <v>105</v>
      </c>
      <c r="M81" t="s">
        <v>106</v>
      </c>
      <c r="N81" t="s">
        <v>33</v>
      </c>
      <c r="O81" t="s">
        <v>110</v>
      </c>
      <c r="P81" t="s">
        <v>33</v>
      </c>
      <c r="Q81" t="s">
        <v>30</v>
      </c>
      <c r="R81" t="s">
        <v>30</v>
      </c>
      <c r="S81" t="s">
        <v>30</v>
      </c>
      <c r="T81">
        <v>371181741</v>
      </c>
      <c r="U81">
        <v>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</row>
    <row r="82" spans="1:27">
      <c r="A82" t="s">
        <v>27</v>
      </c>
      <c r="B82" t="s">
        <v>28</v>
      </c>
      <c r="C82" t="s">
        <v>61</v>
      </c>
      <c r="D82" t="s">
        <v>30</v>
      </c>
      <c r="E82" t="s">
        <v>30</v>
      </c>
      <c r="F82" t="s">
        <v>31</v>
      </c>
      <c r="G82" t="s">
        <v>62</v>
      </c>
      <c r="H82" t="s">
        <v>30</v>
      </c>
      <c r="I82">
        <v>1</v>
      </c>
      <c r="J82">
        <v>2</v>
      </c>
      <c r="K82">
        <v>0</v>
      </c>
      <c r="L82" t="s">
        <v>105</v>
      </c>
      <c r="M82" t="s">
        <v>106</v>
      </c>
      <c r="N82" t="s">
        <v>33</v>
      </c>
      <c r="O82" t="s">
        <v>111</v>
      </c>
      <c r="P82" t="s">
        <v>33</v>
      </c>
      <c r="Q82" t="s">
        <v>30</v>
      </c>
      <c r="R82" t="s">
        <v>30</v>
      </c>
      <c r="S82" t="s">
        <v>30</v>
      </c>
      <c r="T82">
        <v>371181741</v>
      </c>
      <c r="U82">
        <v>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</row>
    <row r="83" spans="1:27">
      <c r="A83" t="s">
        <v>27</v>
      </c>
      <c r="B83" t="s">
        <v>28</v>
      </c>
      <c r="C83" t="s">
        <v>61</v>
      </c>
      <c r="D83" t="s">
        <v>30</v>
      </c>
      <c r="E83" t="s">
        <v>30</v>
      </c>
      <c r="F83" t="s">
        <v>31</v>
      </c>
      <c r="G83" t="s">
        <v>62</v>
      </c>
      <c r="H83" t="s">
        <v>30</v>
      </c>
      <c r="I83">
        <v>1</v>
      </c>
      <c r="J83">
        <v>1</v>
      </c>
      <c r="K83">
        <v>0</v>
      </c>
      <c r="L83" t="s">
        <v>105</v>
      </c>
      <c r="M83" t="s">
        <v>106</v>
      </c>
      <c r="N83" t="s">
        <v>112</v>
      </c>
      <c r="O83" t="s">
        <v>113</v>
      </c>
      <c r="P83" t="s">
        <v>37</v>
      </c>
      <c r="Q83" t="s">
        <v>30</v>
      </c>
      <c r="R83" t="s">
        <v>30</v>
      </c>
      <c r="S83" t="s">
        <v>30</v>
      </c>
      <c r="T83">
        <v>371181741</v>
      </c>
      <c r="U83">
        <v>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</row>
    <row r="84" spans="1:27">
      <c r="A84" t="s">
        <v>27</v>
      </c>
      <c r="B84" t="s">
        <v>28</v>
      </c>
      <c r="C84" t="s">
        <v>61</v>
      </c>
      <c r="D84" t="s">
        <v>30</v>
      </c>
      <c r="E84" t="s">
        <v>30</v>
      </c>
      <c r="F84" t="s">
        <v>31</v>
      </c>
      <c r="G84" t="s">
        <v>62</v>
      </c>
      <c r="H84" t="s">
        <v>30</v>
      </c>
      <c r="I84">
        <v>1</v>
      </c>
      <c r="J84">
        <v>5</v>
      </c>
      <c r="K84">
        <v>0</v>
      </c>
      <c r="L84" t="s">
        <v>105</v>
      </c>
      <c r="M84" t="s">
        <v>106</v>
      </c>
      <c r="N84" t="s">
        <v>35</v>
      </c>
      <c r="O84" t="s">
        <v>75</v>
      </c>
      <c r="P84" t="s">
        <v>35</v>
      </c>
      <c r="Q84" t="s">
        <v>30</v>
      </c>
      <c r="R84" t="s">
        <v>30</v>
      </c>
      <c r="S84" t="s">
        <v>30</v>
      </c>
      <c r="T84">
        <v>371181741</v>
      </c>
      <c r="U84">
        <v>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</row>
    <row r="85" spans="1:27">
      <c r="A85" t="s">
        <v>27</v>
      </c>
      <c r="B85" t="s">
        <v>28</v>
      </c>
      <c r="C85" t="s">
        <v>61</v>
      </c>
      <c r="D85" t="s">
        <v>30</v>
      </c>
      <c r="E85" t="s">
        <v>30</v>
      </c>
      <c r="F85" t="s">
        <v>31</v>
      </c>
      <c r="G85" t="s">
        <v>62</v>
      </c>
      <c r="H85" t="s">
        <v>30</v>
      </c>
      <c r="I85">
        <v>1</v>
      </c>
      <c r="J85">
        <v>1</v>
      </c>
      <c r="K85">
        <v>0</v>
      </c>
      <c r="L85" t="s">
        <v>105</v>
      </c>
      <c r="M85" t="s">
        <v>106</v>
      </c>
      <c r="N85" t="s">
        <v>35</v>
      </c>
      <c r="O85" t="s">
        <v>69</v>
      </c>
      <c r="P85" t="s">
        <v>35</v>
      </c>
      <c r="Q85" t="s">
        <v>30</v>
      </c>
      <c r="R85" t="s">
        <v>30</v>
      </c>
      <c r="S85" t="s">
        <v>30</v>
      </c>
      <c r="T85">
        <v>371181741</v>
      </c>
      <c r="U85">
        <v>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</row>
    <row r="86" spans="1:27">
      <c r="A86" t="s">
        <v>27</v>
      </c>
      <c r="B86" t="s">
        <v>28</v>
      </c>
      <c r="C86" t="s">
        <v>61</v>
      </c>
      <c r="D86" t="s">
        <v>30</v>
      </c>
      <c r="E86" t="s">
        <v>30</v>
      </c>
      <c r="F86" t="s">
        <v>31</v>
      </c>
      <c r="G86" t="s">
        <v>62</v>
      </c>
      <c r="H86" t="s">
        <v>30</v>
      </c>
      <c r="I86">
        <v>1</v>
      </c>
      <c r="J86">
        <v>6</v>
      </c>
      <c r="K86">
        <v>0</v>
      </c>
      <c r="L86" t="s">
        <v>105</v>
      </c>
      <c r="M86" t="s">
        <v>106</v>
      </c>
      <c r="N86" t="s">
        <v>35</v>
      </c>
      <c r="O86" t="s">
        <v>78</v>
      </c>
      <c r="P86" t="s">
        <v>35</v>
      </c>
      <c r="Q86" t="s">
        <v>30</v>
      </c>
      <c r="R86" t="s">
        <v>30</v>
      </c>
      <c r="S86" t="s">
        <v>30</v>
      </c>
      <c r="T86">
        <v>371181741</v>
      </c>
      <c r="U86">
        <v>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</row>
    <row r="87" spans="1:27">
      <c r="A87" t="s">
        <v>27</v>
      </c>
      <c r="B87" t="s">
        <v>28</v>
      </c>
      <c r="C87" t="s">
        <v>61</v>
      </c>
      <c r="D87" t="s">
        <v>30</v>
      </c>
      <c r="E87" t="s">
        <v>30</v>
      </c>
      <c r="F87" t="s">
        <v>31</v>
      </c>
      <c r="G87" t="s">
        <v>62</v>
      </c>
      <c r="H87" t="s">
        <v>30</v>
      </c>
      <c r="I87">
        <v>1</v>
      </c>
      <c r="J87">
        <v>4</v>
      </c>
      <c r="K87">
        <v>0</v>
      </c>
      <c r="L87" t="s">
        <v>105</v>
      </c>
      <c r="M87" t="s">
        <v>106</v>
      </c>
      <c r="N87" t="s">
        <v>33</v>
      </c>
      <c r="O87" t="s">
        <v>44</v>
      </c>
      <c r="P87" t="s">
        <v>33</v>
      </c>
      <c r="Q87" t="s">
        <v>30</v>
      </c>
      <c r="R87" t="s">
        <v>30</v>
      </c>
      <c r="S87" t="s">
        <v>30</v>
      </c>
      <c r="T87">
        <v>371181741</v>
      </c>
      <c r="U87">
        <v>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</row>
    <row r="88" spans="1:27">
      <c r="A88" t="s">
        <v>27</v>
      </c>
      <c r="B88" t="s">
        <v>28</v>
      </c>
      <c r="C88" t="s">
        <v>61</v>
      </c>
      <c r="D88" t="s">
        <v>30</v>
      </c>
      <c r="E88" t="s">
        <v>30</v>
      </c>
      <c r="F88" t="s">
        <v>31</v>
      </c>
      <c r="G88" t="s">
        <v>62</v>
      </c>
      <c r="H88" t="s">
        <v>30</v>
      </c>
      <c r="I88">
        <v>1</v>
      </c>
      <c r="J88">
        <v>1</v>
      </c>
      <c r="K88">
        <v>0</v>
      </c>
      <c r="L88" t="s">
        <v>105</v>
      </c>
      <c r="M88" t="s">
        <v>106</v>
      </c>
      <c r="N88" t="s">
        <v>87</v>
      </c>
      <c r="O88" t="s">
        <v>88</v>
      </c>
      <c r="P88" t="s">
        <v>35</v>
      </c>
      <c r="Q88" t="s">
        <v>30</v>
      </c>
      <c r="R88" t="s">
        <v>30</v>
      </c>
      <c r="S88" t="s">
        <v>30</v>
      </c>
      <c r="T88">
        <v>371181741</v>
      </c>
      <c r="U88">
        <v>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</row>
    <row r="89" spans="1:27">
      <c r="A89" t="s">
        <v>27</v>
      </c>
      <c r="B89" t="s">
        <v>28</v>
      </c>
      <c r="C89" t="s">
        <v>61</v>
      </c>
      <c r="D89" t="s">
        <v>30</v>
      </c>
      <c r="E89" t="s">
        <v>30</v>
      </c>
      <c r="F89" t="s">
        <v>31</v>
      </c>
      <c r="G89" t="s">
        <v>62</v>
      </c>
      <c r="H89" t="s">
        <v>30</v>
      </c>
      <c r="I89">
        <v>1</v>
      </c>
      <c r="J89">
        <v>8</v>
      </c>
      <c r="K89">
        <v>0</v>
      </c>
      <c r="L89" t="s">
        <v>105</v>
      </c>
      <c r="M89" t="s">
        <v>106</v>
      </c>
      <c r="N89" t="s">
        <v>66</v>
      </c>
      <c r="O89" t="s">
        <v>67</v>
      </c>
      <c r="P89" t="s">
        <v>33</v>
      </c>
      <c r="Q89" t="s">
        <v>30</v>
      </c>
      <c r="R89" t="s">
        <v>30</v>
      </c>
      <c r="S89" t="s">
        <v>30</v>
      </c>
      <c r="T89">
        <v>371181741</v>
      </c>
      <c r="U89">
        <v>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</row>
    <row r="90" spans="1:27" s="8" customFormat="1">
      <c r="I90" s="8" t="s">
        <v>48</v>
      </c>
      <c r="J90" s="21">
        <f>SUM(J47:J89)</f>
        <v>519</v>
      </c>
      <c r="K90" s="9"/>
    </row>
    <row r="91" spans="1:27" s="8" customFormat="1">
      <c r="I91" s="8" t="s">
        <v>116</v>
      </c>
      <c r="J91" s="21">
        <f>J90+J45</f>
        <v>1643</v>
      </c>
      <c r="K91" s="9"/>
    </row>
    <row r="92" spans="1:27" s="11" customFormat="1">
      <c r="A92" s="11" t="s">
        <v>117</v>
      </c>
    </row>
    <row r="93" spans="1:27">
      <c r="A93" t="s">
        <v>27</v>
      </c>
      <c r="B93" t="s">
        <v>28</v>
      </c>
      <c r="C93" t="s">
        <v>61</v>
      </c>
      <c r="D93" t="s">
        <v>30</v>
      </c>
      <c r="E93" t="s">
        <v>30</v>
      </c>
      <c r="F93" t="s">
        <v>31</v>
      </c>
      <c r="G93" t="s">
        <v>62</v>
      </c>
      <c r="H93" t="s">
        <v>30</v>
      </c>
      <c r="I93">
        <v>1</v>
      </c>
      <c r="J93">
        <v>5</v>
      </c>
      <c r="K93">
        <v>0</v>
      </c>
      <c r="L93" t="s">
        <v>118</v>
      </c>
      <c r="M93" t="s">
        <v>119</v>
      </c>
      <c r="N93" t="s">
        <v>33</v>
      </c>
      <c r="O93" t="s">
        <v>89</v>
      </c>
      <c r="P93" t="s">
        <v>33</v>
      </c>
      <c r="Q93" t="s">
        <v>30</v>
      </c>
      <c r="R93" t="s">
        <v>30</v>
      </c>
      <c r="S93" t="s">
        <v>30</v>
      </c>
      <c r="T93">
        <v>371181741</v>
      </c>
      <c r="U93">
        <v>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</row>
    <row r="94" spans="1:27">
      <c r="A94" t="s">
        <v>27</v>
      </c>
      <c r="B94" t="s">
        <v>28</v>
      </c>
      <c r="C94" t="s">
        <v>61</v>
      </c>
      <c r="D94" t="s">
        <v>30</v>
      </c>
      <c r="E94" t="s">
        <v>30</v>
      </c>
      <c r="F94" t="s">
        <v>31</v>
      </c>
      <c r="G94" t="s">
        <v>62</v>
      </c>
      <c r="H94" t="s">
        <v>30</v>
      </c>
      <c r="I94">
        <v>1</v>
      </c>
      <c r="J94">
        <v>1</v>
      </c>
      <c r="K94">
        <v>0</v>
      </c>
      <c r="L94" t="s">
        <v>118</v>
      </c>
      <c r="M94" t="s">
        <v>119</v>
      </c>
      <c r="N94" t="s">
        <v>35</v>
      </c>
      <c r="O94" t="s">
        <v>79</v>
      </c>
      <c r="P94" t="s">
        <v>35</v>
      </c>
      <c r="Q94" t="s">
        <v>30</v>
      </c>
      <c r="R94" t="s">
        <v>30</v>
      </c>
      <c r="S94" t="s">
        <v>30</v>
      </c>
      <c r="T94">
        <v>371181741</v>
      </c>
      <c r="U94">
        <v>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</row>
    <row r="95" spans="1:27">
      <c r="A95" t="s">
        <v>27</v>
      </c>
      <c r="B95" t="s">
        <v>28</v>
      </c>
      <c r="C95" t="s">
        <v>61</v>
      </c>
      <c r="D95" t="s">
        <v>30</v>
      </c>
      <c r="E95" t="s">
        <v>30</v>
      </c>
      <c r="F95" t="s">
        <v>31</v>
      </c>
      <c r="G95" t="s">
        <v>62</v>
      </c>
      <c r="H95" t="s">
        <v>30</v>
      </c>
      <c r="I95">
        <v>1</v>
      </c>
      <c r="J95">
        <v>2</v>
      </c>
      <c r="K95">
        <v>0</v>
      </c>
      <c r="L95" t="s">
        <v>118</v>
      </c>
      <c r="M95" t="s">
        <v>119</v>
      </c>
      <c r="N95" t="s">
        <v>33</v>
      </c>
      <c r="O95" t="s">
        <v>99</v>
      </c>
      <c r="P95" t="s">
        <v>33</v>
      </c>
      <c r="Q95" t="s">
        <v>30</v>
      </c>
      <c r="R95" t="s">
        <v>30</v>
      </c>
      <c r="S95" t="s">
        <v>30</v>
      </c>
      <c r="T95">
        <v>371181741</v>
      </c>
      <c r="U95">
        <v>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</row>
    <row r="96" spans="1:27">
      <c r="A96" t="s">
        <v>27</v>
      </c>
      <c r="B96" t="s">
        <v>28</v>
      </c>
      <c r="C96" t="s">
        <v>61</v>
      </c>
      <c r="D96" t="s">
        <v>30</v>
      </c>
      <c r="E96" t="s">
        <v>30</v>
      </c>
      <c r="F96" t="s">
        <v>31</v>
      </c>
      <c r="G96" t="s">
        <v>62</v>
      </c>
      <c r="H96" t="s">
        <v>30</v>
      </c>
      <c r="I96">
        <v>1</v>
      </c>
      <c r="J96">
        <v>1</v>
      </c>
      <c r="K96">
        <v>0</v>
      </c>
      <c r="L96" t="s">
        <v>118</v>
      </c>
      <c r="M96" t="s">
        <v>119</v>
      </c>
      <c r="N96" t="s">
        <v>35</v>
      </c>
      <c r="O96" t="s">
        <v>122</v>
      </c>
      <c r="P96" t="s">
        <v>35</v>
      </c>
      <c r="Q96" t="s">
        <v>30</v>
      </c>
      <c r="R96" t="s">
        <v>30</v>
      </c>
      <c r="S96" t="s">
        <v>30</v>
      </c>
      <c r="T96">
        <v>371181741</v>
      </c>
      <c r="U96">
        <v>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</row>
    <row r="97" spans="1:27">
      <c r="A97" t="s">
        <v>27</v>
      </c>
      <c r="B97" t="s">
        <v>28</v>
      </c>
      <c r="C97" t="s">
        <v>61</v>
      </c>
      <c r="D97" t="s">
        <v>30</v>
      </c>
      <c r="E97" t="s">
        <v>30</v>
      </c>
      <c r="F97" t="s">
        <v>31</v>
      </c>
      <c r="G97" t="s">
        <v>62</v>
      </c>
      <c r="H97" t="s">
        <v>30</v>
      </c>
      <c r="I97">
        <v>1</v>
      </c>
      <c r="J97">
        <v>1</v>
      </c>
      <c r="K97">
        <v>0</v>
      </c>
      <c r="L97" t="s">
        <v>118</v>
      </c>
      <c r="M97" t="s">
        <v>119</v>
      </c>
      <c r="N97" t="s">
        <v>33</v>
      </c>
      <c r="O97" t="s">
        <v>107</v>
      </c>
      <c r="P97" t="s">
        <v>33</v>
      </c>
      <c r="Q97" t="s">
        <v>30</v>
      </c>
      <c r="R97" t="s">
        <v>30</v>
      </c>
      <c r="S97" t="s">
        <v>30</v>
      </c>
      <c r="T97">
        <v>371181741</v>
      </c>
      <c r="U97">
        <v>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</row>
    <row r="98" spans="1:27">
      <c r="A98" t="s">
        <v>27</v>
      </c>
      <c r="B98" t="s">
        <v>28</v>
      </c>
      <c r="C98" t="s">
        <v>61</v>
      </c>
      <c r="D98" t="s">
        <v>30</v>
      </c>
      <c r="E98" t="s">
        <v>30</v>
      </c>
      <c r="F98" t="s">
        <v>31</v>
      </c>
      <c r="G98" t="s">
        <v>62</v>
      </c>
      <c r="H98" t="s">
        <v>30</v>
      </c>
      <c r="I98">
        <v>1</v>
      </c>
      <c r="J98">
        <v>168</v>
      </c>
      <c r="K98">
        <v>0</v>
      </c>
      <c r="L98" t="s">
        <v>118</v>
      </c>
      <c r="M98" t="s">
        <v>119</v>
      </c>
      <c r="N98" t="s">
        <v>33</v>
      </c>
      <c r="O98" t="s">
        <v>28</v>
      </c>
      <c r="P98" t="s">
        <v>33</v>
      </c>
      <c r="Q98" t="s">
        <v>30</v>
      </c>
      <c r="R98" t="s">
        <v>30</v>
      </c>
      <c r="S98" t="s">
        <v>30</v>
      </c>
      <c r="T98">
        <v>371181741</v>
      </c>
      <c r="U98">
        <v>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</row>
    <row r="99" spans="1:27">
      <c r="A99" t="s">
        <v>27</v>
      </c>
      <c r="B99" t="s">
        <v>28</v>
      </c>
      <c r="C99" t="s">
        <v>61</v>
      </c>
      <c r="D99" t="s">
        <v>30</v>
      </c>
      <c r="E99" t="s">
        <v>30</v>
      </c>
      <c r="F99" t="s">
        <v>31</v>
      </c>
      <c r="G99" t="s">
        <v>62</v>
      </c>
      <c r="H99" t="s">
        <v>30</v>
      </c>
      <c r="I99">
        <v>1</v>
      </c>
      <c r="J99">
        <v>6</v>
      </c>
      <c r="K99">
        <v>0</v>
      </c>
      <c r="L99" t="s">
        <v>118</v>
      </c>
      <c r="M99" t="s">
        <v>119</v>
      </c>
      <c r="N99" t="s">
        <v>40</v>
      </c>
      <c r="O99" t="s">
        <v>41</v>
      </c>
      <c r="P99" t="s">
        <v>35</v>
      </c>
      <c r="Q99" t="s">
        <v>30</v>
      </c>
      <c r="R99" t="s">
        <v>30</v>
      </c>
      <c r="S99" t="s">
        <v>30</v>
      </c>
      <c r="T99">
        <v>371181741</v>
      </c>
      <c r="U99">
        <v>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</row>
    <row r="100" spans="1:27">
      <c r="A100" t="s">
        <v>27</v>
      </c>
      <c r="B100" t="s">
        <v>28</v>
      </c>
      <c r="C100" t="s">
        <v>61</v>
      </c>
      <c r="D100" t="s">
        <v>30</v>
      </c>
      <c r="E100" t="s">
        <v>30</v>
      </c>
      <c r="F100" t="s">
        <v>31</v>
      </c>
      <c r="G100" t="s">
        <v>62</v>
      </c>
      <c r="H100" t="s">
        <v>30</v>
      </c>
      <c r="I100">
        <v>1</v>
      </c>
      <c r="J100">
        <v>3</v>
      </c>
      <c r="K100">
        <v>0</v>
      </c>
      <c r="L100" t="s">
        <v>118</v>
      </c>
      <c r="M100" t="s">
        <v>119</v>
      </c>
      <c r="N100" t="s">
        <v>112</v>
      </c>
      <c r="O100" t="s">
        <v>113</v>
      </c>
      <c r="P100" t="s">
        <v>37</v>
      </c>
      <c r="Q100" t="s">
        <v>30</v>
      </c>
      <c r="R100" t="s">
        <v>30</v>
      </c>
      <c r="S100" t="s">
        <v>30</v>
      </c>
      <c r="T100">
        <v>371181741</v>
      </c>
      <c r="U100">
        <v>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</row>
    <row r="101" spans="1:27">
      <c r="A101" t="s">
        <v>27</v>
      </c>
      <c r="B101" t="s">
        <v>28</v>
      </c>
      <c r="C101" t="s">
        <v>61</v>
      </c>
      <c r="D101" t="s">
        <v>30</v>
      </c>
      <c r="E101" t="s">
        <v>30</v>
      </c>
      <c r="F101" t="s">
        <v>31</v>
      </c>
      <c r="G101" t="s">
        <v>62</v>
      </c>
      <c r="H101" t="s">
        <v>30</v>
      </c>
      <c r="I101">
        <v>1</v>
      </c>
      <c r="J101">
        <v>3</v>
      </c>
      <c r="K101">
        <v>0</v>
      </c>
      <c r="L101" t="s">
        <v>118</v>
      </c>
      <c r="M101" t="s">
        <v>119</v>
      </c>
      <c r="N101" t="s">
        <v>33</v>
      </c>
      <c r="O101" t="s">
        <v>110</v>
      </c>
      <c r="P101" t="s">
        <v>33</v>
      </c>
      <c r="Q101" t="s">
        <v>30</v>
      </c>
      <c r="R101" t="s">
        <v>30</v>
      </c>
      <c r="S101" t="s">
        <v>30</v>
      </c>
      <c r="T101">
        <v>371181741</v>
      </c>
      <c r="U101">
        <v>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</row>
    <row r="102" spans="1:27">
      <c r="A102" t="s">
        <v>27</v>
      </c>
      <c r="B102" t="s">
        <v>28</v>
      </c>
      <c r="C102" t="s">
        <v>61</v>
      </c>
      <c r="D102" t="s">
        <v>30</v>
      </c>
      <c r="E102" t="s">
        <v>30</v>
      </c>
      <c r="F102" t="s">
        <v>31</v>
      </c>
      <c r="G102" t="s">
        <v>62</v>
      </c>
      <c r="H102" t="s">
        <v>30</v>
      </c>
      <c r="I102">
        <v>1</v>
      </c>
      <c r="J102">
        <v>4</v>
      </c>
      <c r="K102">
        <v>0</v>
      </c>
      <c r="L102" t="s">
        <v>118</v>
      </c>
      <c r="M102" t="s">
        <v>119</v>
      </c>
      <c r="N102" t="s">
        <v>33</v>
      </c>
      <c r="O102" t="s">
        <v>74</v>
      </c>
      <c r="P102" t="s">
        <v>33</v>
      </c>
      <c r="Q102" t="s">
        <v>30</v>
      </c>
      <c r="R102" t="s">
        <v>30</v>
      </c>
      <c r="S102" t="s">
        <v>30</v>
      </c>
      <c r="T102">
        <v>371181741</v>
      </c>
      <c r="U102">
        <v>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</row>
    <row r="103" spans="1:27">
      <c r="A103" t="s">
        <v>27</v>
      </c>
      <c r="B103" t="s">
        <v>28</v>
      </c>
      <c r="C103" t="s">
        <v>61</v>
      </c>
      <c r="D103" t="s">
        <v>30</v>
      </c>
      <c r="E103" t="s">
        <v>30</v>
      </c>
      <c r="F103" t="s">
        <v>31</v>
      </c>
      <c r="G103" t="s">
        <v>62</v>
      </c>
      <c r="H103" t="s">
        <v>30</v>
      </c>
      <c r="I103">
        <v>1</v>
      </c>
      <c r="J103">
        <v>17</v>
      </c>
      <c r="K103">
        <v>0</v>
      </c>
      <c r="L103" t="s">
        <v>118</v>
      </c>
      <c r="M103" t="s">
        <v>119</v>
      </c>
      <c r="N103" t="s">
        <v>37</v>
      </c>
      <c r="O103" t="s">
        <v>38</v>
      </c>
      <c r="P103" t="s">
        <v>37</v>
      </c>
      <c r="Q103" t="s">
        <v>30</v>
      </c>
      <c r="R103" t="s">
        <v>30</v>
      </c>
      <c r="S103" t="s">
        <v>30</v>
      </c>
      <c r="T103">
        <v>371181741</v>
      </c>
      <c r="U103">
        <v>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</row>
    <row r="104" spans="1:27">
      <c r="A104" t="s">
        <v>27</v>
      </c>
      <c r="B104" t="s">
        <v>28</v>
      </c>
      <c r="C104" t="s">
        <v>61</v>
      </c>
      <c r="D104" t="s">
        <v>30</v>
      </c>
      <c r="E104" t="s">
        <v>30</v>
      </c>
      <c r="F104" t="s">
        <v>31</v>
      </c>
      <c r="G104" t="s">
        <v>62</v>
      </c>
      <c r="H104" t="s">
        <v>30</v>
      </c>
      <c r="I104">
        <v>1</v>
      </c>
      <c r="J104">
        <v>1</v>
      </c>
      <c r="K104">
        <v>0</v>
      </c>
      <c r="L104" t="s">
        <v>118</v>
      </c>
      <c r="M104" t="s">
        <v>119</v>
      </c>
      <c r="N104" t="s">
        <v>33</v>
      </c>
      <c r="O104" t="s">
        <v>98</v>
      </c>
      <c r="P104" t="s">
        <v>33</v>
      </c>
      <c r="Q104" t="s">
        <v>30</v>
      </c>
      <c r="R104" t="s">
        <v>30</v>
      </c>
      <c r="S104" t="s">
        <v>30</v>
      </c>
      <c r="T104">
        <v>371181741</v>
      </c>
      <c r="U104">
        <v>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</row>
    <row r="105" spans="1:27">
      <c r="A105" t="s">
        <v>27</v>
      </c>
      <c r="B105" t="s">
        <v>28</v>
      </c>
      <c r="C105" t="s">
        <v>61</v>
      </c>
      <c r="D105" t="s">
        <v>30</v>
      </c>
      <c r="E105" t="s">
        <v>30</v>
      </c>
      <c r="F105" t="s">
        <v>31</v>
      </c>
      <c r="G105" t="s">
        <v>62</v>
      </c>
      <c r="H105" t="s">
        <v>30</v>
      </c>
      <c r="I105">
        <v>1</v>
      </c>
      <c r="J105">
        <v>3</v>
      </c>
      <c r="K105">
        <v>0</v>
      </c>
      <c r="L105" t="s">
        <v>118</v>
      </c>
      <c r="M105" t="s">
        <v>119</v>
      </c>
      <c r="N105" t="s">
        <v>35</v>
      </c>
      <c r="O105" t="s">
        <v>42</v>
      </c>
      <c r="P105" t="s">
        <v>35</v>
      </c>
      <c r="Q105" t="s">
        <v>30</v>
      </c>
      <c r="R105" t="s">
        <v>30</v>
      </c>
      <c r="S105" t="s">
        <v>30</v>
      </c>
      <c r="T105">
        <v>371181741</v>
      </c>
      <c r="U105">
        <v>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</row>
    <row r="106" spans="1:27">
      <c r="A106" t="s">
        <v>27</v>
      </c>
      <c r="B106" t="s">
        <v>28</v>
      </c>
      <c r="C106" t="s">
        <v>61</v>
      </c>
      <c r="D106" t="s">
        <v>30</v>
      </c>
      <c r="E106" t="s">
        <v>30</v>
      </c>
      <c r="F106" t="s">
        <v>31</v>
      </c>
      <c r="G106" t="s">
        <v>62</v>
      </c>
      <c r="H106" t="s">
        <v>30</v>
      </c>
      <c r="I106">
        <v>1</v>
      </c>
      <c r="J106">
        <v>3</v>
      </c>
      <c r="K106">
        <v>0</v>
      </c>
      <c r="L106" t="s">
        <v>118</v>
      </c>
      <c r="M106" t="s">
        <v>119</v>
      </c>
      <c r="N106" t="s">
        <v>71</v>
      </c>
      <c r="O106" t="s">
        <v>72</v>
      </c>
      <c r="P106" t="s">
        <v>35</v>
      </c>
      <c r="Q106" t="s">
        <v>30</v>
      </c>
      <c r="R106" t="s">
        <v>30</v>
      </c>
      <c r="S106" t="s">
        <v>30</v>
      </c>
      <c r="T106">
        <v>371181741</v>
      </c>
      <c r="U106">
        <v>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</row>
    <row r="107" spans="1:27">
      <c r="A107" t="s">
        <v>27</v>
      </c>
      <c r="B107" t="s">
        <v>28</v>
      </c>
      <c r="C107" t="s">
        <v>61</v>
      </c>
      <c r="D107" t="s">
        <v>30</v>
      </c>
      <c r="E107" t="s">
        <v>30</v>
      </c>
      <c r="F107" t="s">
        <v>31</v>
      </c>
      <c r="G107" t="s">
        <v>62</v>
      </c>
      <c r="H107" t="s">
        <v>30</v>
      </c>
      <c r="I107">
        <v>1</v>
      </c>
      <c r="J107">
        <v>1</v>
      </c>
      <c r="K107">
        <v>0</v>
      </c>
      <c r="L107" t="s">
        <v>118</v>
      </c>
      <c r="M107" t="s">
        <v>119</v>
      </c>
      <c r="N107" t="s">
        <v>35</v>
      </c>
      <c r="O107" t="s">
        <v>75</v>
      </c>
      <c r="P107" t="s">
        <v>35</v>
      </c>
      <c r="Q107" t="s">
        <v>30</v>
      </c>
      <c r="R107" t="s">
        <v>30</v>
      </c>
      <c r="S107" t="s">
        <v>30</v>
      </c>
      <c r="T107">
        <v>371181741</v>
      </c>
      <c r="U107">
        <v>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</row>
    <row r="108" spans="1:27">
      <c r="A108" t="s">
        <v>27</v>
      </c>
      <c r="B108" t="s">
        <v>28</v>
      </c>
      <c r="C108" t="s">
        <v>61</v>
      </c>
      <c r="D108" t="s">
        <v>30</v>
      </c>
      <c r="E108" t="s">
        <v>30</v>
      </c>
      <c r="F108" t="s">
        <v>31</v>
      </c>
      <c r="G108" t="s">
        <v>62</v>
      </c>
      <c r="H108" t="s">
        <v>30</v>
      </c>
      <c r="I108">
        <v>1</v>
      </c>
      <c r="J108">
        <v>1</v>
      </c>
      <c r="K108">
        <v>0</v>
      </c>
      <c r="L108" t="s">
        <v>118</v>
      </c>
      <c r="M108" t="s">
        <v>119</v>
      </c>
      <c r="N108" t="s">
        <v>35</v>
      </c>
      <c r="O108" t="s">
        <v>123</v>
      </c>
      <c r="P108" t="s">
        <v>35</v>
      </c>
      <c r="Q108" t="s">
        <v>30</v>
      </c>
      <c r="R108" t="s">
        <v>30</v>
      </c>
      <c r="S108" t="s">
        <v>30</v>
      </c>
      <c r="T108">
        <v>371181741</v>
      </c>
      <c r="U108">
        <v>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</row>
    <row r="109" spans="1:27">
      <c r="A109" t="s">
        <v>27</v>
      </c>
      <c r="B109" t="s">
        <v>28</v>
      </c>
      <c r="C109" t="s">
        <v>61</v>
      </c>
      <c r="D109" t="s">
        <v>30</v>
      </c>
      <c r="E109" t="s">
        <v>30</v>
      </c>
      <c r="F109" t="s">
        <v>31</v>
      </c>
      <c r="G109" t="s">
        <v>62</v>
      </c>
      <c r="H109" t="s">
        <v>30</v>
      </c>
      <c r="I109">
        <v>1</v>
      </c>
      <c r="J109">
        <v>1</v>
      </c>
      <c r="K109">
        <v>0</v>
      </c>
      <c r="L109" t="s">
        <v>118</v>
      </c>
      <c r="M109" t="s">
        <v>119</v>
      </c>
      <c r="N109" t="s">
        <v>35</v>
      </c>
      <c r="O109" t="s">
        <v>69</v>
      </c>
      <c r="P109" t="s">
        <v>35</v>
      </c>
      <c r="Q109" t="s">
        <v>30</v>
      </c>
      <c r="R109" t="s">
        <v>30</v>
      </c>
      <c r="S109" t="s">
        <v>30</v>
      </c>
      <c r="T109">
        <v>371181741</v>
      </c>
      <c r="U109">
        <v>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</row>
    <row r="110" spans="1:27">
      <c r="A110" t="s">
        <v>27</v>
      </c>
      <c r="B110" t="s">
        <v>28</v>
      </c>
      <c r="C110" t="s">
        <v>61</v>
      </c>
      <c r="D110" t="s">
        <v>30</v>
      </c>
      <c r="E110" t="s">
        <v>30</v>
      </c>
      <c r="F110" t="s">
        <v>31</v>
      </c>
      <c r="G110" t="s">
        <v>62</v>
      </c>
      <c r="H110" t="s">
        <v>30</v>
      </c>
      <c r="I110">
        <v>1</v>
      </c>
      <c r="J110">
        <v>24</v>
      </c>
      <c r="K110">
        <v>0</v>
      </c>
      <c r="L110" t="s">
        <v>118</v>
      </c>
      <c r="M110" t="s">
        <v>119</v>
      </c>
      <c r="N110" t="s">
        <v>35</v>
      </c>
      <c r="O110" t="s">
        <v>36</v>
      </c>
      <c r="P110" t="s">
        <v>35</v>
      </c>
      <c r="Q110" t="s">
        <v>30</v>
      </c>
      <c r="R110" t="s">
        <v>30</v>
      </c>
      <c r="S110" t="s">
        <v>30</v>
      </c>
      <c r="T110">
        <v>371181741</v>
      </c>
      <c r="U110">
        <v>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</row>
    <row r="111" spans="1:27">
      <c r="A111" t="s">
        <v>27</v>
      </c>
      <c r="B111" t="s">
        <v>28</v>
      </c>
      <c r="C111" t="s">
        <v>61</v>
      </c>
      <c r="D111" t="s">
        <v>30</v>
      </c>
      <c r="E111" t="s">
        <v>30</v>
      </c>
      <c r="F111" t="s">
        <v>31</v>
      </c>
      <c r="G111" t="s">
        <v>62</v>
      </c>
      <c r="H111" t="s">
        <v>30</v>
      </c>
      <c r="I111">
        <v>1</v>
      </c>
      <c r="J111">
        <v>3</v>
      </c>
      <c r="K111">
        <v>0</v>
      </c>
      <c r="L111" t="s">
        <v>118</v>
      </c>
      <c r="M111" t="s">
        <v>119</v>
      </c>
      <c r="N111" t="s">
        <v>33</v>
      </c>
      <c r="O111" t="s">
        <v>44</v>
      </c>
      <c r="P111" t="s">
        <v>33</v>
      </c>
      <c r="Q111" t="s">
        <v>30</v>
      </c>
      <c r="R111" t="s">
        <v>30</v>
      </c>
      <c r="S111" t="s">
        <v>30</v>
      </c>
      <c r="T111">
        <v>371181741</v>
      </c>
      <c r="U111">
        <v>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</row>
    <row r="112" spans="1:27">
      <c r="A112" t="s">
        <v>27</v>
      </c>
      <c r="B112" t="s">
        <v>28</v>
      </c>
      <c r="C112" t="s">
        <v>61</v>
      </c>
      <c r="D112" t="s">
        <v>30</v>
      </c>
      <c r="E112" t="s">
        <v>30</v>
      </c>
      <c r="F112" t="s">
        <v>31</v>
      </c>
      <c r="G112" t="s">
        <v>62</v>
      </c>
      <c r="H112" t="s">
        <v>30</v>
      </c>
      <c r="I112">
        <v>1</v>
      </c>
      <c r="J112">
        <v>4</v>
      </c>
      <c r="K112">
        <v>0</v>
      </c>
      <c r="L112" t="s">
        <v>118</v>
      </c>
      <c r="M112" t="s">
        <v>119</v>
      </c>
      <c r="N112" t="s">
        <v>35</v>
      </c>
      <c r="O112" t="s">
        <v>84</v>
      </c>
      <c r="P112" t="s">
        <v>35</v>
      </c>
      <c r="Q112" t="s">
        <v>30</v>
      </c>
      <c r="R112" t="s">
        <v>30</v>
      </c>
      <c r="S112" t="s">
        <v>30</v>
      </c>
      <c r="T112">
        <v>371181741</v>
      </c>
      <c r="U112">
        <v>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</row>
    <row r="113" spans="1:27">
      <c r="A113" t="s">
        <v>27</v>
      </c>
      <c r="B113" t="s">
        <v>28</v>
      </c>
      <c r="C113" t="s">
        <v>61</v>
      </c>
      <c r="D113" t="s">
        <v>30</v>
      </c>
      <c r="E113" t="s">
        <v>30</v>
      </c>
      <c r="F113" t="s">
        <v>31</v>
      </c>
      <c r="G113" t="s">
        <v>62</v>
      </c>
      <c r="H113" t="s">
        <v>30</v>
      </c>
      <c r="I113">
        <v>1</v>
      </c>
      <c r="J113">
        <v>1</v>
      </c>
      <c r="K113">
        <v>0</v>
      </c>
      <c r="L113" t="s">
        <v>118</v>
      </c>
      <c r="M113" t="s">
        <v>119</v>
      </c>
      <c r="N113" t="s">
        <v>35</v>
      </c>
      <c r="O113" t="s">
        <v>78</v>
      </c>
      <c r="P113" t="s">
        <v>35</v>
      </c>
      <c r="Q113" t="s">
        <v>30</v>
      </c>
      <c r="R113" t="s">
        <v>30</v>
      </c>
      <c r="S113" t="s">
        <v>30</v>
      </c>
      <c r="T113">
        <v>371181741</v>
      </c>
      <c r="U113">
        <v>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</row>
    <row r="114" spans="1:27">
      <c r="A114" t="s">
        <v>27</v>
      </c>
      <c r="B114" t="s">
        <v>28</v>
      </c>
      <c r="C114" t="s">
        <v>61</v>
      </c>
      <c r="D114" t="s">
        <v>30</v>
      </c>
      <c r="E114" t="s">
        <v>30</v>
      </c>
      <c r="F114" t="s">
        <v>31</v>
      </c>
      <c r="G114" t="s">
        <v>62</v>
      </c>
      <c r="H114" t="s">
        <v>30</v>
      </c>
      <c r="I114">
        <v>1</v>
      </c>
      <c r="J114">
        <v>2</v>
      </c>
      <c r="K114">
        <v>0</v>
      </c>
      <c r="L114" t="s">
        <v>118</v>
      </c>
      <c r="M114" t="s">
        <v>119</v>
      </c>
      <c r="N114" t="s">
        <v>33</v>
      </c>
      <c r="O114" t="s">
        <v>68</v>
      </c>
      <c r="P114" t="s">
        <v>33</v>
      </c>
      <c r="Q114" t="s">
        <v>30</v>
      </c>
      <c r="R114" t="s">
        <v>30</v>
      </c>
      <c r="S114" t="s">
        <v>30</v>
      </c>
      <c r="T114">
        <v>371181741</v>
      </c>
      <c r="U114">
        <v>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</row>
    <row r="115" spans="1:27">
      <c r="A115" t="s">
        <v>27</v>
      </c>
      <c r="B115" t="s">
        <v>28</v>
      </c>
      <c r="C115" t="s">
        <v>61</v>
      </c>
      <c r="D115" t="s">
        <v>30</v>
      </c>
      <c r="E115" t="s">
        <v>30</v>
      </c>
      <c r="F115" t="s">
        <v>31</v>
      </c>
      <c r="G115" t="s">
        <v>62</v>
      </c>
      <c r="H115" t="s">
        <v>30</v>
      </c>
      <c r="I115">
        <v>1</v>
      </c>
      <c r="J115">
        <v>16</v>
      </c>
      <c r="K115">
        <v>0</v>
      </c>
      <c r="L115" t="s">
        <v>118</v>
      </c>
      <c r="M115" t="s">
        <v>119</v>
      </c>
      <c r="N115" t="s">
        <v>45</v>
      </c>
      <c r="O115" t="s">
        <v>46</v>
      </c>
      <c r="P115" t="s">
        <v>45</v>
      </c>
      <c r="Q115" t="s">
        <v>30</v>
      </c>
      <c r="R115" t="s">
        <v>30</v>
      </c>
      <c r="S115" t="s">
        <v>30</v>
      </c>
      <c r="T115">
        <v>371181741</v>
      </c>
      <c r="U115">
        <v>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</row>
    <row r="116" spans="1:27">
      <c r="A116" t="s">
        <v>27</v>
      </c>
      <c r="B116" t="s">
        <v>28</v>
      </c>
      <c r="C116" t="s">
        <v>61</v>
      </c>
      <c r="D116" t="s">
        <v>30</v>
      </c>
      <c r="E116" t="s">
        <v>30</v>
      </c>
      <c r="F116" t="s">
        <v>31</v>
      </c>
      <c r="G116" t="s">
        <v>62</v>
      </c>
      <c r="H116" t="s">
        <v>30</v>
      </c>
      <c r="I116">
        <v>1</v>
      </c>
      <c r="J116">
        <v>2</v>
      </c>
      <c r="K116">
        <v>0</v>
      </c>
      <c r="L116" t="s">
        <v>118</v>
      </c>
      <c r="M116" t="s">
        <v>119</v>
      </c>
      <c r="N116" t="s">
        <v>66</v>
      </c>
      <c r="O116" t="s">
        <v>67</v>
      </c>
      <c r="P116" t="s">
        <v>33</v>
      </c>
      <c r="Q116" t="s">
        <v>30</v>
      </c>
      <c r="R116" t="s">
        <v>30</v>
      </c>
      <c r="S116" t="s">
        <v>30</v>
      </c>
      <c r="T116">
        <v>371181741</v>
      </c>
      <c r="U116">
        <v>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</row>
    <row r="117" spans="1:27">
      <c r="A117" t="s">
        <v>27</v>
      </c>
      <c r="B117" t="s">
        <v>28</v>
      </c>
      <c r="C117" t="s">
        <v>61</v>
      </c>
      <c r="D117" t="s">
        <v>30</v>
      </c>
      <c r="E117" t="s">
        <v>30</v>
      </c>
      <c r="F117" t="s">
        <v>31</v>
      </c>
      <c r="G117" t="s">
        <v>62</v>
      </c>
      <c r="H117" t="s">
        <v>30</v>
      </c>
      <c r="I117">
        <v>1</v>
      </c>
      <c r="J117">
        <v>1</v>
      </c>
      <c r="K117">
        <v>0</v>
      </c>
      <c r="L117" t="s">
        <v>118</v>
      </c>
      <c r="M117" t="s">
        <v>119</v>
      </c>
      <c r="N117" t="s">
        <v>33</v>
      </c>
      <c r="O117" t="s">
        <v>82</v>
      </c>
      <c r="P117" t="s">
        <v>33</v>
      </c>
      <c r="Q117" t="s">
        <v>30</v>
      </c>
      <c r="R117" t="s">
        <v>30</v>
      </c>
      <c r="S117" t="s">
        <v>30</v>
      </c>
      <c r="T117">
        <v>371181741</v>
      </c>
      <c r="U117">
        <v>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</row>
    <row r="118" spans="1:27">
      <c r="A118" t="s">
        <v>27</v>
      </c>
      <c r="B118" t="s">
        <v>28</v>
      </c>
      <c r="C118" t="s">
        <v>61</v>
      </c>
      <c r="D118" t="s">
        <v>30</v>
      </c>
      <c r="E118" t="s">
        <v>30</v>
      </c>
      <c r="F118" t="s">
        <v>31</v>
      </c>
      <c r="G118" t="s">
        <v>62</v>
      </c>
      <c r="H118" t="s">
        <v>30</v>
      </c>
      <c r="I118">
        <v>1</v>
      </c>
      <c r="J118">
        <v>2</v>
      </c>
      <c r="K118">
        <v>0</v>
      </c>
      <c r="L118" t="s">
        <v>118</v>
      </c>
      <c r="M118" t="s">
        <v>119</v>
      </c>
      <c r="N118" t="s">
        <v>33</v>
      </c>
      <c r="O118" t="s">
        <v>70</v>
      </c>
      <c r="P118" t="s">
        <v>33</v>
      </c>
      <c r="Q118" t="s">
        <v>30</v>
      </c>
      <c r="R118" t="s">
        <v>30</v>
      </c>
      <c r="S118" t="s">
        <v>30</v>
      </c>
      <c r="T118">
        <v>371181741</v>
      </c>
      <c r="U118">
        <v>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</row>
    <row r="119" spans="1:27">
      <c r="A119" t="s">
        <v>27</v>
      </c>
      <c r="B119" t="s">
        <v>28</v>
      </c>
      <c r="C119" t="s">
        <v>61</v>
      </c>
      <c r="D119" t="s">
        <v>30</v>
      </c>
      <c r="E119" t="s">
        <v>30</v>
      </c>
      <c r="F119" t="s">
        <v>31</v>
      </c>
      <c r="G119" t="s">
        <v>62</v>
      </c>
      <c r="H119" t="s">
        <v>30</v>
      </c>
      <c r="I119">
        <v>1</v>
      </c>
      <c r="J119">
        <v>1</v>
      </c>
      <c r="K119">
        <v>0</v>
      </c>
      <c r="L119" t="s">
        <v>118</v>
      </c>
      <c r="M119" t="s">
        <v>119</v>
      </c>
      <c r="N119" t="s">
        <v>92</v>
      </c>
      <c r="O119" t="s">
        <v>93</v>
      </c>
      <c r="P119" t="s">
        <v>92</v>
      </c>
      <c r="Q119" t="s">
        <v>30</v>
      </c>
      <c r="R119" t="s">
        <v>30</v>
      </c>
      <c r="S119" t="s">
        <v>30</v>
      </c>
      <c r="T119">
        <v>371181741</v>
      </c>
      <c r="U119">
        <v>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</row>
    <row r="120" spans="1:27">
      <c r="A120" t="s">
        <v>27</v>
      </c>
      <c r="B120" t="s">
        <v>28</v>
      </c>
      <c r="C120" t="s">
        <v>61</v>
      </c>
      <c r="D120" t="s">
        <v>30</v>
      </c>
      <c r="E120" t="s">
        <v>30</v>
      </c>
      <c r="F120" t="s">
        <v>31</v>
      </c>
      <c r="G120" t="s">
        <v>62</v>
      </c>
      <c r="H120" t="s">
        <v>30</v>
      </c>
      <c r="I120">
        <v>1</v>
      </c>
      <c r="J120">
        <v>8</v>
      </c>
      <c r="K120">
        <v>0</v>
      </c>
      <c r="L120" t="s">
        <v>118</v>
      </c>
      <c r="M120" t="s">
        <v>119</v>
      </c>
      <c r="N120" t="s">
        <v>33</v>
      </c>
      <c r="O120" t="s">
        <v>81</v>
      </c>
      <c r="P120" t="s">
        <v>33</v>
      </c>
      <c r="Q120" t="s">
        <v>30</v>
      </c>
      <c r="R120" t="s">
        <v>30</v>
      </c>
      <c r="S120" t="s">
        <v>30</v>
      </c>
      <c r="T120">
        <v>371181741</v>
      </c>
      <c r="U120">
        <v>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</row>
    <row r="121" spans="1:27">
      <c r="A121" t="s">
        <v>27</v>
      </c>
      <c r="B121" t="s">
        <v>28</v>
      </c>
      <c r="C121" t="s">
        <v>61</v>
      </c>
      <c r="D121" t="s">
        <v>30</v>
      </c>
      <c r="E121" t="s">
        <v>30</v>
      </c>
      <c r="F121" t="s">
        <v>31</v>
      </c>
      <c r="G121" t="s">
        <v>62</v>
      </c>
      <c r="H121" t="s">
        <v>30</v>
      </c>
      <c r="I121">
        <v>1</v>
      </c>
      <c r="J121">
        <v>1</v>
      </c>
      <c r="K121">
        <v>0</v>
      </c>
      <c r="L121" t="s">
        <v>118</v>
      </c>
      <c r="M121" t="s">
        <v>119</v>
      </c>
      <c r="N121" t="s">
        <v>87</v>
      </c>
      <c r="O121" t="s">
        <v>88</v>
      </c>
      <c r="P121" t="s">
        <v>35</v>
      </c>
      <c r="Q121" t="s">
        <v>30</v>
      </c>
      <c r="R121" t="s">
        <v>30</v>
      </c>
      <c r="S121" t="s">
        <v>30</v>
      </c>
      <c r="T121">
        <v>371181741</v>
      </c>
      <c r="U121">
        <v>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</row>
    <row r="122" spans="1:27">
      <c r="A122" t="s">
        <v>27</v>
      </c>
      <c r="B122" t="s">
        <v>28</v>
      </c>
      <c r="C122" t="s">
        <v>61</v>
      </c>
      <c r="D122" t="s">
        <v>30</v>
      </c>
      <c r="E122" t="s">
        <v>30</v>
      </c>
      <c r="F122" t="s">
        <v>31</v>
      </c>
      <c r="G122" t="s">
        <v>62</v>
      </c>
      <c r="H122" t="s">
        <v>30</v>
      </c>
      <c r="I122">
        <v>1</v>
      </c>
      <c r="J122">
        <v>1</v>
      </c>
      <c r="K122">
        <v>0</v>
      </c>
      <c r="L122" t="s">
        <v>118</v>
      </c>
      <c r="M122" t="s">
        <v>119</v>
      </c>
      <c r="N122" t="s">
        <v>35</v>
      </c>
      <c r="O122" t="s">
        <v>80</v>
      </c>
      <c r="P122" t="s">
        <v>35</v>
      </c>
      <c r="Q122" t="s">
        <v>30</v>
      </c>
      <c r="R122" t="s">
        <v>30</v>
      </c>
      <c r="S122" t="s">
        <v>30</v>
      </c>
      <c r="T122">
        <v>371181741</v>
      </c>
      <c r="U122">
        <v>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</row>
    <row r="123" spans="1:27">
      <c r="A123" t="s">
        <v>27</v>
      </c>
      <c r="B123" t="s">
        <v>28</v>
      </c>
      <c r="C123" t="s">
        <v>61</v>
      </c>
      <c r="D123" t="s">
        <v>30</v>
      </c>
      <c r="E123" t="s">
        <v>30</v>
      </c>
      <c r="F123" t="s">
        <v>31</v>
      </c>
      <c r="G123" t="s">
        <v>62</v>
      </c>
      <c r="H123" t="s">
        <v>30</v>
      </c>
      <c r="I123">
        <v>1</v>
      </c>
      <c r="J123">
        <v>23</v>
      </c>
      <c r="K123">
        <v>0</v>
      </c>
      <c r="L123" t="s">
        <v>118</v>
      </c>
      <c r="M123" t="s">
        <v>119</v>
      </c>
      <c r="N123" t="s">
        <v>58</v>
      </c>
      <c r="O123" t="s">
        <v>59</v>
      </c>
      <c r="P123" t="s">
        <v>58</v>
      </c>
      <c r="Q123" t="s">
        <v>30</v>
      </c>
      <c r="R123" t="s">
        <v>30</v>
      </c>
      <c r="S123" t="s">
        <v>30</v>
      </c>
      <c r="T123">
        <v>371181741</v>
      </c>
      <c r="U123">
        <v>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</row>
    <row r="124" spans="1:27">
      <c r="A124" t="s">
        <v>27</v>
      </c>
      <c r="B124" t="s">
        <v>28</v>
      </c>
      <c r="C124" t="s">
        <v>61</v>
      </c>
      <c r="D124" t="s">
        <v>30</v>
      </c>
      <c r="E124" t="s">
        <v>30</v>
      </c>
      <c r="F124" t="s">
        <v>31</v>
      </c>
      <c r="G124" t="s">
        <v>62</v>
      </c>
      <c r="H124" t="s">
        <v>30</v>
      </c>
      <c r="I124">
        <v>1</v>
      </c>
      <c r="J124">
        <v>5</v>
      </c>
      <c r="K124">
        <v>0</v>
      </c>
      <c r="L124" t="s">
        <v>118</v>
      </c>
      <c r="M124" t="s">
        <v>119</v>
      </c>
      <c r="N124" t="s">
        <v>33</v>
      </c>
      <c r="O124" t="s">
        <v>34</v>
      </c>
      <c r="P124" t="s">
        <v>33</v>
      </c>
      <c r="Q124" t="s">
        <v>30</v>
      </c>
      <c r="R124" t="s">
        <v>30</v>
      </c>
      <c r="S124" t="s">
        <v>30</v>
      </c>
      <c r="T124">
        <v>371181741</v>
      </c>
      <c r="U124">
        <v>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</row>
    <row r="125" spans="1:27">
      <c r="A125" t="s">
        <v>27</v>
      </c>
      <c r="B125" t="s">
        <v>28</v>
      </c>
      <c r="C125" t="s">
        <v>61</v>
      </c>
      <c r="D125" t="s">
        <v>30</v>
      </c>
      <c r="E125" t="s">
        <v>30</v>
      </c>
      <c r="F125" t="s">
        <v>31</v>
      </c>
      <c r="G125" t="s">
        <v>62</v>
      </c>
      <c r="H125" t="s">
        <v>30</v>
      </c>
      <c r="I125">
        <v>1</v>
      </c>
      <c r="J125">
        <v>4</v>
      </c>
      <c r="K125">
        <v>0</v>
      </c>
      <c r="L125" t="s">
        <v>118</v>
      </c>
      <c r="M125" t="s">
        <v>119</v>
      </c>
      <c r="N125" t="s">
        <v>33</v>
      </c>
      <c r="O125" t="s">
        <v>83</v>
      </c>
      <c r="P125" t="s">
        <v>33</v>
      </c>
      <c r="Q125" t="s">
        <v>30</v>
      </c>
      <c r="R125" t="s">
        <v>30</v>
      </c>
      <c r="S125" t="s">
        <v>30</v>
      </c>
      <c r="T125">
        <v>371181741</v>
      </c>
      <c r="U125">
        <v>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</row>
    <row r="126" spans="1:27">
      <c r="A126" t="s">
        <v>27</v>
      </c>
      <c r="B126" t="s">
        <v>28</v>
      </c>
      <c r="C126" t="s">
        <v>61</v>
      </c>
      <c r="D126" t="s">
        <v>30</v>
      </c>
      <c r="E126" t="s">
        <v>30</v>
      </c>
      <c r="F126" t="s">
        <v>31</v>
      </c>
      <c r="G126" t="s">
        <v>62</v>
      </c>
      <c r="H126" t="s">
        <v>30</v>
      </c>
      <c r="I126">
        <v>1</v>
      </c>
      <c r="J126">
        <v>2</v>
      </c>
      <c r="K126">
        <v>0</v>
      </c>
      <c r="L126" t="s">
        <v>118</v>
      </c>
      <c r="M126" t="s">
        <v>119</v>
      </c>
      <c r="N126" t="s">
        <v>33</v>
      </c>
      <c r="O126" t="s">
        <v>77</v>
      </c>
      <c r="P126" t="s">
        <v>33</v>
      </c>
      <c r="Q126" t="s">
        <v>30</v>
      </c>
      <c r="R126" t="s">
        <v>30</v>
      </c>
      <c r="S126" t="s">
        <v>30</v>
      </c>
      <c r="T126">
        <v>371181741</v>
      </c>
      <c r="U126">
        <v>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</row>
    <row r="127" spans="1:27">
      <c r="A127" t="s">
        <v>27</v>
      </c>
      <c r="B127" t="s">
        <v>28</v>
      </c>
      <c r="C127" t="s">
        <v>61</v>
      </c>
      <c r="D127" t="s">
        <v>30</v>
      </c>
      <c r="E127" t="s">
        <v>30</v>
      </c>
      <c r="F127" t="s">
        <v>31</v>
      </c>
      <c r="G127" t="s">
        <v>62</v>
      </c>
      <c r="H127" t="s">
        <v>30</v>
      </c>
      <c r="I127">
        <v>1</v>
      </c>
      <c r="J127">
        <v>2</v>
      </c>
      <c r="K127">
        <v>0</v>
      </c>
      <c r="L127" t="s">
        <v>118</v>
      </c>
      <c r="M127" t="s">
        <v>119</v>
      </c>
      <c r="N127" t="s">
        <v>33</v>
      </c>
      <c r="O127" t="s">
        <v>95</v>
      </c>
      <c r="P127" t="s">
        <v>33</v>
      </c>
      <c r="Q127" t="s">
        <v>30</v>
      </c>
      <c r="R127" t="s">
        <v>30</v>
      </c>
      <c r="S127" t="s">
        <v>30</v>
      </c>
      <c r="T127">
        <v>371181741</v>
      </c>
      <c r="U127">
        <v>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</row>
    <row r="128" spans="1:27">
      <c r="A128" t="s">
        <v>27</v>
      </c>
      <c r="B128" t="s">
        <v>28</v>
      </c>
      <c r="C128" t="s">
        <v>61</v>
      </c>
      <c r="D128" t="s">
        <v>30</v>
      </c>
      <c r="E128" t="s">
        <v>30</v>
      </c>
      <c r="F128" t="s">
        <v>31</v>
      </c>
      <c r="G128" t="s">
        <v>62</v>
      </c>
      <c r="H128" t="s">
        <v>30</v>
      </c>
      <c r="I128">
        <v>1</v>
      </c>
      <c r="J128">
        <v>1</v>
      </c>
      <c r="K128">
        <v>0</v>
      </c>
      <c r="L128" t="s">
        <v>118</v>
      </c>
      <c r="M128" t="s">
        <v>119</v>
      </c>
      <c r="N128" t="s">
        <v>35</v>
      </c>
      <c r="O128" t="s">
        <v>86</v>
      </c>
      <c r="P128" t="s">
        <v>35</v>
      </c>
      <c r="Q128" t="s">
        <v>30</v>
      </c>
      <c r="R128" t="s">
        <v>30</v>
      </c>
      <c r="S128" t="s">
        <v>30</v>
      </c>
      <c r="T128">
        <v>371181741</v>
      </c>
      <c r="U128">
        <v>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</row>
    <row r="129" spans="1:27">
      <c r="A129" t="s">
        <v>27</v>
      </c>
      <c r="B129" t="s">
        <v>28</v>
      </c>
      <c r="C129" t="s">
        <v>61</v>
      </c>
      <c r="D129" t="s">
        <v>30</v>
      </c>
      <c r="E129" t="s">
        <v>30</v>
      </c>
      <c r="F129" t="s">
        <v>31</v>
      </c>
      <c r="G129" t="s">
        <v>62</v>
      </c>
      <c r="H129" t="s">
        <v>30</v>
      </c>
      <c r="I129">
        <v>1</v>
      </c>
      <c r="J129">
        <v>1</v>
      </c>
      <c r="K129">
        <v>0</v>
      </c>
      <c r="L129" t="s">
        <v>118</v>
      </c>
      <c r="M129" t="s">
        <v>119</v>
      </c>
      <c r="N129" t="s">
        <v>33</v>
      </c>
      <c r="O129" t="s">
        <v>76</v>
      </c>
      <c r="P129" t="s">
        <v>33</v>
      </c>
      <c r="Q129" t="s">
        <v>30</v>
      </c>
      <c r="R129" t="s">
        <v>30</v>
      </c>
      <c r="S129" t="s">
        <v>30</v>
      </c>
      <c r="T129">
        <v>371181741</v>
      </c>
      <c r="U129">
        <v>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</row>
    <row r="130" spans="1:27" s="8" customFormat="1">
      <c r="I130" s="8" t="s">
        <v>48</v>
      </c>
      <c r="J130" s="21">
        <f>SUM(J93:J129)</f>
        <v>325</v>
      </c>
      <c r="K130" s="9"/>
    </row>
    <row r="131" spans="1:27" s="8" customFormat="1">
      <c r="I131" s="8" t="s">
        <v>116</v>
      </c>
      <c r="J131" s="21">
        <f>J130+J91</f>
        <v>1968</v>
      </c>
      <c r="K131" s="9"/>
    </row>
    <row r="132" spans="1:27" s="11" customFormat="1">
      <c r="A132" s="11" t="s">
        <v>124</v>
      </c>
    </row>
  </sheetData>
  <autoFilter ref="A2:AA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iFroggi</vt:lpstr>
      <vt:lpstr>iFroggi Free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Klemenz, Oliver</dc:creator>
  <cp:lastModifiedBy>D045365</cp:lastModifiedBy>
  <dcterms:created xsi:type="dcterms:W3CDTF">2010-04-19T12:54:27Z</dcterms:created>
  <dcterms:modified xsi:type="dcterms:W3CDTF">2010-06-07T12:15:49Z</dcterms:modified>
</cp:coreProperties>
</file>