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<sst xmlns="http://schemas.openxmlformats.org/spreadsheetml/2006/main" count="40" uniqueCount="27">
  <si>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Таблица 5</t>
  </si>
  <si>
    <t xml:space="preserve">Анализ регистрации  заболеваемости  ИСМП  за  2021 год в МО__________________</t>
  </si>
  <si>
    <t xml:space="preserve">Краткая инструкция</t>
  </si>
  <si>
    <t xml:space="preserve">Число пролеченных</t>
  </si>
  <si>
    <t xml:space="preserve">Всего учтено ИСЗ</t>
  </si>
  <si>
    <t xml:space="preserve">Из них передано экстренных извещений</t>
  </si>
  <si>
    <t xml:space="preserve">Установлен диагноз клиницистами</t>
  </si>
  <si>
    <t xml:space="preserve">Выявлено эпидемиологами</t>
  </si>
  <si>
    <t xml:space="preserve">Ячейки, в которые Вы должны внести данные</t>
  </si>
  <si>
    <t xml:space="preserve">Абс.</t>
  </si>
  <si>
    <t xml:space="preserve">Пок-ль на 1000 пролечен-ных</t>
  </si>
  <si>
    <t xml:space="preserve">Пок-ль на 1000 проле-ченных</t>
  </si>
  <si>
    <t xml:space="preserve">% от всех случаев ИСЗ</t>
  </si>
  <si>
    <t xml:space="preserve">Всего</t>
  </si>
  <si>
    <t xml:space="preserve">Передано экстренных извещений</t>
  </si>
  <si>
    <t xml:space="preserve">всего</t>
  </si>
  <si>
    <t xml:space="preserve">В этих ячейках внесенные Вами данные автоматически просуммируются, вносить данные НЕ нужно</t>
  </si>
  <si>
    <t xml:space="preserve">% от числа установленных клиницистами диагнозов</t>
  </si>
  <si>
    <t xml:space="preserve">Пок-ль на1000 проле-ченных</t>
  </si>
  <si>
    <t xml:space="preserve">% от числа выявленных эпидемиологами случаев</t>
  </si>
  <si>
    <t xml:space="preserve">Зарег. всего ИСМП</t>
  </si>
  <si>
    <t xml:space="preserve">в т.ч.РАО</t>
  </si>
  <si>
    <t xml:space="preserve">В род.доме</t>
  </si>
  <si>
    <t xml:space="preserve">В хирургии</t>
  </si>
  <si>
    <t xml:space="preserve">В дет. стац.</t>
  </si>
  <si>
    <t xml:space="preserve">В проч.стац</t>
  </si>
  <si>
    <t xml:space="preserve">В амб-полик.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</si>
</sst>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b val="true"/>
      <sz val="10"/>
      <name val="Arial"/>
      <family val="2"/>
    </font>
    <font>
      <b val="true"/>
      <sz val="10"/>
      <name val="Arial Cyr"/>
      <family val="0"/>
    </font>
    <font>
      <sz val="1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14" activeCellId="0" sqref="S1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2.12"/>
    <col collapsed="false" customWidth="true" hidden="false" outlineLevel="0" max="2" min="2" style="0" width="6.41"/>
    <col collapsed="false" customWidth="true" hidden="false" outlineLevel="0" max="6" min="3" style="0" width="7.69"/>
    <col collapsed="false" customWidth="true" hidden="false" outlineLevel="0" max="7" min="7" style="0" width="8.69"/>
    <col collapsed="false" customWidth="true" hidden="false" outlineLevel="0" max="9" min="8" style="0" width="7.69"/>
    <col collapsed="false" customWidth="true" hidden="false" outlineLevel="0" max="10" min="10" style="0" width="8.69"/>
    <col collapsed="false" customWidth="true" hidden="false" outlineLevel="0" max="11" min="11" style="0" width="7.69"/>
    <col collapsed="false" customWidth="true" hidden="false" outlineLevel="0" max="12" min="12" style="0" width="8.69"/>
    <col collapsed="false" customWidth="true" hidden="false" outlineLevel="0" max="14" min="13" style="0" width="7.69"/>
    <col collapsed="false" customWidth="true" hidden="false" outlineLevel="0" max="15" min="15" style="0" width="8.69"/>
    <col collapsed="false" customWidth="true" hidden="false" outlineLevel="0" max="16" min="16" style="0" width="7.69"/>
    <col collapsed="false" customWidth="true" hidden="false" outlineLevel="0" max="17" min="17" style="0" width="8.69"/>
  </cols>
  <sheetData>
    <row r="1" customFormat="false" ht="18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8.9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</row>
    <row r="3" customFormat="false" ht="14.1" hidden="false" customHeight="true" outlineLevel="0" collapsed="false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R3" s="6" t="s">
        <v>2</v>
      </c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3.5" hidden="false" customHeight="true" outlineLevel="0" collapsed="false">
      <c r="A4" s="7"/>
      <c r="B4" s="8" t="s">
        <v>3</v>
      </c>
      <c r="C4" s="9" t="s">
        <v>4</v>
      </c>
      <c r="D4" s="9"/>
      <c r="E4" s="9" t="s">
        <v>5</v>
      </c>
      <c r="F4" s="9"/>
      <c r="G4" s="9"/>
      <c r="H4" s="9" t="s">
        <v>6</v>
      </c>
      <c r="I4" s="9"/>
      <c r="J4" s="9"/>
      <c r="K4" s="9"/>
      <c r="L4" s="9"/>
      <c r="M4" s="10" t="s">
        <v>7</v>
      </c>
      <c r="N4" s="10"/>
      <c r="O4" s="10"/>
      <c r="P4" s="10"/>
      <c r="Q4" s="10"/>
      <c r="R4" s="11"/>
      <c r="S4" s="12" t="s">
        <v>8</v>
      </c>
      <c r="T4" s="12"/>
      <c r="U4" s="12"/>
      <c r="V4" s="12"/>
      <c r="W4" s="12"/>
      <c r="X4" s="12"/>
      <c r="Y4" s="12"/>
      <c r="Z4" s="12"/>
      <c r="AA4" s="12"/>
      <c r="AB4" s="12"/>
    </row>
    <row r="5" customFormat="false" ht="13.5" hidden="false" customHeight="true" outlineLevel="0" collapsed="false">
      <c r="A5" s="7"/>
      <c r="B5" s="8"/>
      <c r="C5" s="13" t="s">
        <v>9</v>
      </c>
      <c r="D5" s="13" t="s">
        <v>10</v>
      </c>
      <c r="E5" s="13" t="s">
        <v>9</v>
      </c>
      <c r="F5" s="13" t="s">
        <v>11</v>
      </c>
      <c r="G5" s="13" t="s">
        <v>12</v>
      </c>
      <c r="H5" s="13" t="s">
        <v>13</v>
      </c>
      <c r="I5" s="13"/>
      <c r="J5" s="13"/>
      <c r="K5" s="13" t="s">
        <v>14</v>
      </c>
      <c r="L5" s="13"/>
      <c r="M5" s="13" t="s">
        <v>15</v>
      </c>
      <c r="N5" s="13"/>
      <c r="O5" s="13"/>
      <c r="P5" s="14" t="s">
        <v>14</v>
      </c>
      <c r="Q5" s="14"/>
      <c r="R5" s="15"/>
      <c r="S5" s="16" t="s">
        <v>16</v>
      </c>
      <c r="T5" s="17"/>
      <c r="U5" s="17"/>
      <c r="V5" s="17"/>
      <c r="W5" s="17"/>
      <c r="X5" s="17"/>
      <c r="Y5" s="17"/>
      <c r="Z5" s="17"/>
      <c r="AA5" s="17"/>
      <c r="AB5" s="18"/>
    </row>
    <row r="6" customFormat="false" ht="77.25" hidden="false" customHeight="true" outlineLevel="0" collapsed="false">
      <c r="A6" s="7"/>
      <c r="B6" s="8"/>
      <c r="C6" s="13"/>
      <c r="D6" s="13"/>
      <c r="E6" s="13"/>
      <c r="F6" s="13"/>
      <c r="G6" s="13"/>
      <c r="H6" s="13" t="s">
        <v>9</v>
      </c>
      <c r="I6" s="13" t="s">
        <v>11</v>
      </c>
      <c r="J6" s="13" t="s">
        <v>12</v>
      </c>
      <c r="K6" s="13" t="s">
        <v>9</v>
      </c>
      <c r="L6" s="13" t="s">
        <v>17</v>
      </c>
      <c r="M6" s="13" t="s">
        <v>9</v>
      </c>
      <c r="N6" s="13" t="s">
        <v>18</v>
      </c>
      <c r="O6" s="13" t="s">
        <v>12</v>
      </c>
      <c r="P6" s="13" t="s">
        <v>9</v>
      </c>
      <c r="Q6" s="14" t="s">
        <v>19</v>
      </c>
    </row>
    <row r="7" customFormat="false" ht="26.1" hidden="false" customHeight="true" outlineLevel="0" collapsed="false">
      <c r="A7" s="19" t="s">
        <v>20</v>
      </c>
      <c r="B7" s="20" t="n">
        <f aca="false">SUM(B9,B11,B13,B15)</f>
        <v>0</v>
      </c>
      <c r="C7" s="21" t="n">
        <f aca="false">SUM(C9,C11,C13,C15,C17)</f>
        <v>0</v>
      </c>
      <c r="D7" s="22" t="str">
        <f aca="false">IF(OR(B7="",B7=0,C7=0,C7=""),"",(C7*1000)/B7)</f>
        <v/>
      </c>
      <c r="E7" s="21" t="n">
        <f aca="false">SUM(E9,E11,E13,E15,E17)</f>
        <v>0</v>
      </c>
      <c r="F7" s="22" t="str">
        <f aca="false">IF(OR(B7="",B7=0,E7=0,E7=""),"",(E7*1000)/B7)</f>
        <v/>
      </c>
      <c r="G7" s="21" t="str">
        <f aca="false">IF(OR(C7="",C7=0,E7=0,E7=""),"",(E7*100)/C7)</f>
        <v/>
      </c>
      <c r="H7" s="21" t="n">
        <f aca="false">SUM(H9,H11,H13,H15,H17)</f>
        <v>0</v>
      </c>
      <c r="I7" s="22" t="str">
        <f aca="false">IF(OR(H7="",H7=0,B7=0,B7=""),"",(H7*1000)/B7)</f>
        <v/>
      </c>
      <c r="J7" s="21" t="str">
        <f aca="false">IF(OR(H7="",H7=0,C7=0,C7=""),"",(H7*100)/C7)</f>
        <v/>
      </c>
      <c r="K7" s="21" t="n">
        <f aca="false">SUM(K9,K11,K13,K15,K17)</f>
        <v>0</v>
      </c>
      <c r="L7" s="21" t="str">
        <f aca="false">IF(OR(K7="",K7=0,H7=0,H7=""),"",(K7*100)/H7)</f>
        <v/>
      </c>
      <c r="M7" s="21" t="n">
        <f aca="false">SUM(M9,M11,M13,M15,M17)</f>
        <v>0</v>
      </c>
      <c r="N7" s="22" t="str">
        <f aca="false">IF(OR(M7="",M7=0,B7=0,B7=""),"",(M7*1000)/B7)</f>
        <v/>
      </c>
      <c r="O7" s="21" t="str">
        <f aca="false">IF(OR(M7="",M7=0,C7=0,C7=""),"",(M7*100)/C7)</f>
        <v/>
      </c>
      <c r="P7" s="21" t="n">
        <f aca="false">SUM(P9,P11,P13,P15,P17)</f>
        <v>0</v>
      </c>
      <c r="Q7" s="23" t="str">
        <f aca="false">IF(OR(P7="",P7=0,M7=0,M7=""),"",(P7*100)/M7)</f>
        <v/>
      </c>
    </row>
    <row r="8" customFormat="false" ht="20.1" hidden="false" customHeight="true" outlineLevel="0" collapsed="false">
      <c r="A8" s="24" t="s">
        <v>21</v>
      </c>
      <c r="B8" s="25" t="n">
        <f aca="false">SUM(B10,B12,B14,B16)</f>
        <v>0</v>
      </c>
      <c r="C8" s="26" t="n">
        <f aca="false">SUM(C10,C12,C14,C16)</f>
        <v>0</v>
      </c>
      <c r="D8" s="27" t="str">
        <f aca="false">IF(OR(B8="",B8=0,C8=0,C8=""),"",(C8*1000)/B8)</f>
        <v/>
      </c>
      <c r="E8" s="26" t="n">
        <f aca="false">SUM(E10,E12,E14,E16)</f>
        <v>0</v>
      </c>
      <c r="F8" s="27" t="str">
        <f aca="false">IF(OR(B8="",B8=0,E8=0,E8=""),"",(E8*1000)/B8)</f>
        <v/>
      </c>
      <c r="G8" s="26" t="str">
        <f aca="false">IF(OR(C8="",C8=0,E8=0,E8=""),"",(E8*100)/C8)</f>
        <v/>
      </c>
      <c r="H8" s="26" t="n">
        <f aca="false">SUM(H10,H12,H14,H16)</f>
        <v>0</v>
      </c>
      <c r="I8" s="27" t="str">
        <f aca="false">IF(OR(H8="",H8=0,B8=0,B8=""),"",(H8*1000)/B8)</f>
        <v/>
      </c>
      <c r="J8" s="26" t="str">
        <f aca="false">IF(OR(H8="",H8=0,C8=0,C8=""),"",(H8*100)/C8)</f>
        <v/>
      </c>
      <c r="K8" s="26" t="n">
        <f aca="false">SUM(K10,K12,K14,K16)</f>
        <v>0</v>
      </c>
      <c r="L8" s="26" t="str">
        <f aca="false">IF(OR(K8="",K8=0,H8=0,H8=""),"",(K8*100)/H8)</f>
        <v/>
      </c>
      <c r="M8" s="26" t="n">
        <f aca="false">SUM(M10,M12,M14,M16)</f>
        <v>0</v>
      </c>
      <c r="N8" s="27" t="str">
        <f aca="false">IF(OR(M8="",M8=0,B8=0,B8=""),"",(M8*1000)/B8)</f>
        <v/>
      </c>
      <c r="O8" s="26" t="str">
        <f aca="false">IF(OR(M8="",M8=0,C8=0,C8=""),"",(M8*100)/C8)</f>
        <v/>
      </c>
      <c r="P8" s="26" t="n">
        <f aca="false">SUM(P10,P12,P14,P16)</f>
        <v>0</v>
      </c>
      <c r="Q8" s="28" t="str">
        <f aca="false">IF(OR(P8="",P8=0,M8=0,M8=""),"",(P8*100)/M8)</f>
        <v/>
      </c>
    </row>
    <row r="9" customFormat="false" ht="20.1" hidden="false" customHeight="true" outlineLevel="0" collapsed="false">
      <c r="A9" s="29" t="s">
        <v>22</v>
      </c>
      <c r="B9" s="30"/>
      <c r="C9" s="31" t="n">
        <f aca="false">H9+M9</f>
        <v>0</v>
      </c>
      <c r="D9" s="32" t="str">
        <f aca="false">IF(OR(B9="",B9=0,C9=0,C9=""),"",(C9*1000)/B9)</f>
        <v/>
      </c>
      <c r="E9" s="31" t="n">
        <f aca="false">K9+P9</f>
        <v>0</v>
      </c>
      <c r="F9" s="32" t="str">
        <f aca="false">IF(OR(B9="",B9=0,E9=0,E9=""),"",(E9*1000)/B9)</f>
        <v/>
      </c>
      <c r="G9" s="31" t="str">
        <f aca="false">IF(OR(C9="",C9=0,E9=0,E9=""),"",(E9*100)/C9)</f>
        <v/>
      </c>
      <c r="H9" s="33"/>
      <c r="I9" s="32" t="str">
        <f aca="false">IF(OR(H9="",H9=0,B9=0,B9=""),"",(H9*1000)/B9)</f>
        <v/>
      </c>
      <c r="J9" s="31" t="str">
        <f aca="false">IF(OR(H9="",H9=0,C9=0,C9=""),"",(H9*100)/C9)</f>
        <v/>
      </c>
      <c r="K9" s="33"/>
      <c r="L9" s="31" t="str">
        <f aca="false">IF(OR(K9="",K9=0,H9=0,H9=""),"",(K9*100)/H9)</f>
        <v/>
      </c>
      <c r="M9" s="33"/>
      <c r="N9" s="32" t="str">
        <f aca="false">IF(OR(M9="",M9=0,B9=0,B9=""),"",(M9*1000)/B9)</f>
        <v/>
      </c>
      <c r="O9" s="31" t="str">
        <f aca="false">IF(OR(M9="",M9=0,C9=0,C9=""),"",(M9*100)/C9)</f>
        <v/>
      </c>
      <c r="P9" s="33"/>
      <c r="Q9" s="34" t="str">
        <f aca="false">IF(OR(P9="",P9=0,M9=0,M9=""),"",(P9*100)/M9)</f>
        <v/>
      </c>
    </row>
    <row r="10" customFormat="false" ht="20.1" hidden="false" customHeight="true" outlineLevel="0" collapsed="false">
      <c r="A10" s="35" t="s">
        <v>21</v>
      </c>
      <c r="B10" s="36"/>
      <c r="C10" s="37" t="n">
        <f aca="false">H10+M10</f>
        <v>0</v>
      </c>
      <c r="D10" s="38" t="str">
        <f aca="false">IF(OR(B10="",B10=0,C10=0,C10=""),"",(C10*1000)/B10)</f>
        <v/>
      </c>
      <c r="E10" s="37" t="n">
        <f aca="false">K10+P10</f>
        <v>0</v>
      </c>
      <c r="F10" s="38" t="str">
        <f aca="false">IF(OR(B10="",B10=0,E10=0,E10=""),"",(E10*1000)/B10)</f>
        <v/>
      </c>
      <c r="G10" s="37" t="str">
        <f aca="false">IF(OR(C10="",C10=0,E10=0,E10=""),"",(E10*100)/C10)</f>
        <v/>
      </c>
      <c r="H10" s="39"/>
      <c r="I10" s="38" t="str">
        <f aca="false">IF(OR(H10="",H10=0,B10=0,B10=""),"",(H10*1000)/B10)</f>
        <v/>
      </c>
      <c r="J10" s="37" t="str">
        <f aca="false">IF(OR(H10="",H10=0,C10=0,C10=""),"",(H10*100)/C10)</f>
        <v/>
      </c>
      <c r="K10" s="39"/>
      <c r="L10" s="37" t="str">
        <f aca="false">IF(OR(K10="",K10=0,H10=0,H10=""),"",(K10*100)/H10)</f>
        <v/>
      </c>
      <c r="M10" s="39"/>
      <c r="N10" s="38" t="str">
        <f aca="false">IF(OR(M10="",M10=0,B10=0,B10=""),"",(M10*1000)/B10)</f>
        <v/>
      </c>
      <c r="O10" s="37" t="str">
        <f aca="false">IF(OR(M10="",M10=0,C10=0,C10=""),"",(M10*100)/C10)</f>
        <v/>
      </c>
      <c r="P10" s="39"/>
      <c r="Q10" s="40" t="str">
        <f aca="false">IF(OR(P10="",P10=0,M10=0,M10=""),"",(P10*100)/M10)</f>
        <v/>
      </c>
    </row>
    <row r="11" customFormat="false" ht="20.1" hidden="false" customHeight="true" outlineLevel="0" collapsed="false">
      <c r="A11" s="29" t="s">
        <v>23</v>
      </c>
      <c r="B11" s="30"/>
      <c r="C11" s="31" t="n">
        <f aca="false">H11+M11</f>
        <v>0</v>
      </c>
      <c r="D11" s="32" t="str">
        <f aca="false">IF(OR(B11="",B11=0,C11=0,C11=""),"",(C11*1000)/B11)</f>
        <v/>
      </c>
      <c r="E11" s="31" t="n">
        <f aca="false">K11+P11</f>
        <v>0</v>
      </c>
      <c r="F11" s="32" t="str">
        <f aca="false">IF(OR(B11="",B11=0,E11=0,E11=""),"",(E11*1000)/B11)</f>
        <v/>
      </c>
      <c r="G11" s="31" t="str">
        <f aca="false">IF(OR(C11="",C11=0,E11=0,E11=""),"",(E11*100)/C11)</f>
        <v/>
      </c>
      <c r="H11" s="33"/>
      <c r="I11" s="32" t="str">
        <f aca="false">IF(OR(H11="",H11=0,B11=0,B11=""),"",(H11*1000)/B11)</f>
        <v/>
      </c>
      <c r="J11" s="31" t="str">
        <f aca="false">IF(OR(H11="",H11=0,C11=0,C11=""),"",(H11*100)/C11)</f>
        <v/>
      </c>
      <c r="K11" s="33"/>
      <c r="L11" s="31" t="str">
        <f aca="false">IF(OR(K11="",K11=0,H11=0,H11=""),"",(K11*100)/H11)</f>
        <v/>
      </c>
      <c r="M11" s="33"/>
      <c r="N11" s="32" t="str">
        <f aca="false">IF(OR(M11="",M11=0,B11=0,B11=""),"",(M11*1000)/B11)</f>
        <v/>
      </c>
      <c r="O11" s="31" t="str">
        <f aca="false">IF(OR(M11="",M11=0,C11=0,C11=""),"",(M11*100)/C11)</f>
        <v/>
      </c>
      <c r="P11" s="33"/>
      <c r="Q11" s="34" t="str">
        <f aca="false">IF(OR(P11="",P11=0,M11=0,M11=""),"",(P11*100)/M11)</f>
        <v/>
      </c>
    </row>
    <row r="12" customFormat="false" ht="20.1" hidden="false" customHeight="true" outlineLevel="0" collapsed="false">
      <c r="A12" s="35" t="s">
        <v>21</v>
      </c>
      <c r="B12" s="36"/>
      <c r="C12" s="37" t="n">
        <f aca="false">H12+M12</f>
        <v>0</v>
      </c>
      <c r="D12" s="38" t="str">
        <f aca="false">IF(OR(B12="",B12=0,C12=0,C12=""),"",(C12*1000)/B12)</f>
        <v/>
      </c>
      <c r="E12" s="37" t="n">
        <f aca="false">K12+P12</f>
        <v>0</v>
      </c>
      <c r="F12" s="38" t="str">
        <f aca="false">IF(OR(B12="",B12=0,E12=0,E12=""),"",(E12*1000)/B12)</f>
        <v/>
      </c>
      <c r="G12" s="37" t="str">
        <f aca="false">IF(OR(C12="",C12=0,E12=0,E12=""),"",(E12*100)/C12)</f>
        <v/>
      </c>
      <c r="H12" s="39"/>
      <c r="I12" s="38" t="str">
        <f aca="false">IF(OR(H12="",H12=0,B12=0,B12=""),"",(H12*1000)/B12)</f>
        <v/>
      </c>
      <c r="J12" s="37" t="str">
        <f aca="false">IF(OR(H12="",H12=0,C12=0,C12=""),"",(H12*100)/C12)</f>
        <v/>
      </c>
      <c r="K12" s="39"/>
      <c r="L12" s="37" t="str">
        <f aca="false">IF(OR(K12="",K12=0,H12=0,H12=""),"",(K12*100)/H12)</f>
        <v/>
      </c>
      <c r="M12" s="39"/>
      <c r="N12" s="38" t="str">
        <f aca="false">IF(OR(M12="",M12=0,B12=0,B12=""),"",(M12*1000)/B12)</f>
        <v/>
      </c>
      <c r="O12" s="37" t="str">
        <f aca="false">IF(OR(M12="",M12=0,C12=0,C12=""),"",(M12*100)/C12)</f>
        <v/>
      </c>
      <c r="P12" s="39"/>
      <c r="Q12" s="40" t="str">
        <f aca="false">IF(OR(P12="",P12=0,M12=0,M12=""),"",(P12*100)/M12)</f>
        <v/>
      </c>
    </row>
    <row r="13" customFormat="false" ht="20.1" hidden="false" customHeight="true" outlineLevel="0" collapsed="false">
      <c r="A13" s="29" t="s">
        <v>24</v>
      </c>
      <c r="B13" s="30"/>
      <c r="C13" s="31" t="n">
        <f aca="false">H13+M13</f>
        <v>0</v>
      </c>
      <c r="D13" s="32" t="str">
        <f aca="false">IF(OR(B13="",B13=0,C13=0,C13=""),"",(C13*1000)/B13)</f>
        <v/>
      </c>
      <c r="E13" s="31" t="n">
        <f aca="false">K13+P13</f>
        <v>0</v>
      </c>
      <c r="F13" s="32" t="str">
        <f aca="false">IF(OR(B13="",B13=0,E13=0,E13=""),"",(E13*1000)/B13)</f>
        <v/>
      </c>
      <c r="G13" s="31" t="str">
        <f aca="false">IF(OR(C13="",C13=0,E13=0,E13=""),"",(E13*100)/C13)</f>
        <v/>
      </c>
      <c r="H13" s="33"/>
      <c r="I13" s="32" t="str">
        <f aca="false">IF(OR(H13="",H13=0,B13=0,B13=""),"",(H13*1000)/B13)</f>
        <v/>
      </c>
      <c r="J13" s="31" t="str">
        <f aca="false">IF(OR(H13="",H13=0,C13=0,C13=""),"",(H13*100)/C13)</f>
        <v/>
      </c>
      <c r="K13" s="33"/>
      <c r="L13" s="31" t="str">
        <f aca="false">IF(OR(K13="",K13=0,H13=0,H13=""),"",(K13*100)/H13)</f>
        <v/>
      </c>
      <c r="M13" s="33"/>
      <c r="N13" s="32" t="str">
        <f aca="false">IF(OR(M13="",M13=0,B13=0,B13=""),"",(M13*1000)/B13)</f>
        <v/>
      </c>
      <c r="O13" s="31" t="str">
        <f aca="false">IF(OR(M13="",M13=0,C13=0,C13=""),"",(M13*100)/C13)</f>
        <v/>
      </c>
      <c r="P13" s="33"/>
      <c r="Q13" s="34" t="str">
        <f aca="false">IF(OR(P13="",P13=0,M13=0,M13=""),"",(P13*100)/M13)</f>
        <v/>
      </c>
    </row>
    <row r="14" customFormat="false" ht="20.1" hidden="false" customHeight="true" outlineLevel="0" collapsed="false">
      <c r="A14" s="35" t="s">
        <v>21</v>
      </c>
      <c r="B14" s="36"/>
      <c r="C14" s="37" t="n">
        <f aca="false">H14+M14</f>
        <v>0</v>
      </c>
      <c r="D14" s="38" t="str">
        <f aca="false">IF(OR(B14="",B14=0,C14=0,C14=""),"",(C14*1000)/B14)</f>
        <v/>
      </c>
      <c r="E14" s="37" t="n">
        <f aca="false">K14+P14</f>
        <v>0</v>
      </c>
      <c r="F14" s="38" t="str">
        <f aca="false">IF(OR(B14="",B14=0,E14=0,E14=""),"",(E14*1000)/B14)</f>
        <v/>
      </c>
      <c r="G14" s="37" t="str">
        <f aca="false">IF(OR(C14="",C14=0,E14=0,E14=""),"",(E14*100)/C14)</f>
        <v/>
      </c>
      <c r="H14" s="39"/>
      <c r="I14" s="38" t="str">
        <f aca="false">IF(OR(H14="",H14=0,B14=0,B14=""),"",(H14*1000)/B14)</f>
        <v/>
      </c>
      <c r="J14" s="37" t="str">
        <f aca="false">IF(OR(H14="",H14=0,C14=0,C14=""),"",(H14*100)/C14)</f>
        <v/>
      </c>
      <c r="K14" s="39"/>
      <c r="L14" s="37" t="str">
        <f aca="false">IF(OR(K14="",K14=0,H14=0,H14=""),"",(K14*100)/H14)</f>
        <v/>
      </c>
      <c r="M14" s="39"/>
      <c r="N14" s="38" t="str">
        <f aca="false">IF(OR(M14="",M14=0,B14=0,B14=""),"",(M14*1000)/B14)</f>
        <v/>
      </c>
      <c r="O14" s="37" t="str">
        <f aca="false">IF(OR(M14="",M14=0,C14=0,C14=""),"",(M14*100)/C14)</f>
        <v/>
      </c>
      <c r="P14" s="39"/>
      <c r="Q14" s="40" t="str">
        <f aca="false">IF(OR(P14="",P14=0,M14=0,M14=""),"",(P14*100)/M14)</f>
        <v/>
      </c>
    </row>
    <row r="15" customFormat="false" ht="20.1" hidden="false" customHeight="true" outlineLevel="0" collapsed="false">
      <c r="A15" s="29" t="s">
        <v>25</v>
      </c>
      <c r="B15" s="30"/>
      <c r="C15" s="31" t="n">
        <f aca="false">H15+M15</f>
        <v>0</v>
      </c>
      <c r="D15" s="32" t="str">
        <f aca="false">IF(OR(B15="",B15=0,C15=0,C15=""),"",(C15*1000)/B15)</f>
        <v/>
      </c>
      <c r="E15" s="31" t="n">
        <f aca="false">K15+P15</f>
        <v>0</v>
      </c>
      <c r="F15" s="32" t="str">
        <f aca="false">IF(OR(B15="",B15=0,E15=0,E15=""),"",(E15*1000)/B15)</f>
        <v/>
      </c>
      <c r="G15" s="31" t="str">
        <f aca="false">IF(OR(C15="",C15=0,E15=0,E15=""),"",(E15*100)/C15)</f>
        <v/>
      </c>
      <c r="H15" s="33"/>
      <c r="I15" s="32" t="str">
        <f aca="false">IF(OR(H15="",H15=0,B15=0,B15=""),"",(H15*1000)/B15)</f>
        <v/>
      </c>
      <c r="J15" s="31" t="str">
        <f aca="false">IF(OR(H15="",H15=0,C15=0,C15=""),"",(H15*100)/C15)</f>
        <v/>
      </c>
      <c r="K15" s="33"/>
      <c r="L15" s="31" t="str">
        <f aca="false">IF(OR(K15="",K15=0,H15=0,H15=""),"",(K15*100)/H15)</f>
        <v/>
      </c>
      <c r="M15" s="33"/>
      <c r="N15" s="32" t="str">
        <f aca="false">IF(OR(M15="",M15=0,B15=0,B15=""),"",(M15*1000)/B15)</f>
        <v/>
      </c>
      <c r="O15" s="31" t="str">
        <f aca="false">IF(OR(M15="",M15=0,C15=0,C15=""),"",(M15*100)/C15)</f>
        <v/>
      </c>
      <c r="P15" s="33"/>
      <c r="Q15" s="34" t="str">
        <f aca="false">IF(OR(P15="",P15=0,M15=0,M15=""),"",(P15*100)/M15)</f>
        <v/>
      </c>
    </row>
    <row r="16" customFormat="false" ht="20.1" hidden="false" customHeight="true" outlineLevel="0" collapsed="false">
      <c r="A16" s="35" t="s">
        <v>21</v>
      </c>
      <c r="B16" s="36"/>
      <c r="C16" s="37" t="n">
        <f aca="false">H16+M16</f>
        <v>0</v>
      </c>
      <c r="D16" s="38" t="str">
        <f aca="false">IF(OR(B16="",B16=0,C16=0,C16=""),"",(C16*1000)/B16)</f>
        <v/>
      </c>
      <c r="E16" s="37" t="n">
        <f aca="false">K16+P16</f>
        <v>0</v>
      </c>
      <c r="F16" s="38" t="str">
        <f aca="false">IF(OR(B16="",B16=0,E16=0,E16=""),"",(E16*1000)/B16)</f>
        <v/>
      </c>
      <c r="G16" s="37" t="str">
        <f aca="false">IF(OR(C16="",C16=0,E16=0,E16=""),"",(E16*100)/C16)</f>
        <v/>
      </c>
      <c r="H16" s="39"/>
      <c r="I16" s="38" t="str">
        <f aca="false">IF(OR(H16="",H16=0,B16=0,B16=""),"",(H16*1000)/B16)</f>
        <v/>
      </c>
      <c r="J16" s="37" t="str">
        <f aca="false">IF(OR(H16="",H16=0,C16=0,C16=""),"",(H16*100)/C16)</f>
        <v/>
      </c>
      <c r="K16" s="39"/>
      <c r="L16" s="37" t="str">
        <f aca="false">IF(OR(K16="",K16=0,H16=0,H16=""),"",(K16*100)/H16)</f>
        <v/>
      </c>
      <c r="M16" s="39"/>
      <c r="N16" s="38" t="str">
        <f aca="false">IF(OR(M16="",M16=0,B16=0,B16=""),"",(M16*1000)/B16)</f>
        <v/>
      </c>
      <c r="O16" s="37" t="str">
        <f aca="false">IF(OR(M16="",M16=0,C16=0,C16=""),"",(M16*100)/C16)</f>
        <v/>
      </c>
      <c r="P16" s="39"/>
      <c r="Q16" s="40" t="str">
        <f aca="false">IF(OR(P16="",P16=0,M16=0,M16=""),"",(P16*100)/M16)</f>
        <v/>
      </c>
    </row>
    <row r="17" customFormat="false" ht="20.1" hidden="false" customHeight="true" outlineLevel="0" collapsed="false">
      <c r="A17" s="41" t="s">
        <v>26</v>
      </c>
      <c r="B17" s="42"/>
      <c r="C17" s="43" t="n">
        <f aca="false">H17+M17</f>
        <v>0</v>
      </c>
      <c r="D17" s="44" t="str">
        <f aca="false">IF(OR(B17="",B17=0,C17=0,C17=""),"",(C17*1000)/B17)</f>
        <v/>
      </c>
      <c r="E17" s="43" t="n">
        <f aca="false">K17+P17</f>
        <v>0</v>
      </c>
      <c r="F17" s="44" t="str">
        <f aca="false">IF(OR(B17="",B17=0,E17=0,E17=""),"",(E17*1000)/B17)</f>
        <v/>
      </c>
      <c r="G17" s="43" t="str">
        <f aca="false">IF(OR(C17="",C17=0,E17=0,E17=""),"",(E17*100)/C17)</f>
        <v/>
      </c>
      <c r="H17" s="45"/>
      <c r="I17" s="44" t="str">
        <f aca="false">IF(OR(H17="",H17=0,B17=0,B17=""),"",(H17*1000)/B17)</f>
        <v/>
      </c>
      <c r="J17" s="43" t="str">
        <f aca="false">IF(OR(H17="",H17=0,C17=0,C17=""),"",(H17*100)/C17)</f>
        <v/>
      </c>
      <c r="K17" s="45"/>
      <c r="L17" s="43" t="str">
        <f aca="false">IF(OR(K17="",K17=0,H17=0,H17=""),"",(K17*100)/H17)</f>
        <v/>
      </c>
      <c r="M17" s="45"/>
      <c r="N17" s="44" t="str">
        <f aca="false">IF(OR(M17="",M17=0,B17=0,B17=""),"",(M17*1000)/B17)</f>
        <v/>
      </c>
      <c r="O17" s="43" t="str">
        <f aca="false">IF(OR(M17="",M17=0,C17=0,C17=""),"",(M17*100)/C17)</f>
        <v/>
      </c>
      <c r="P17" s="45"/>
      <c r="Q17" s="46" t="str">
        <f aca="false">IF(OR(P17="",P17=0,M17=0,M17=""),"",(P17*100)/M17)</f>
        <v/>
      </c>
    </row>
  </sheetData>
  <sheetProtection sheet="true" password="d393"/>
  <protectedRanges>
    <protectedRange name="Диапазон1" sqref="B9:B17 H9:H17 K9:K17 M9:M17 P9:P17"/>
    <protectedRange name="Диапазон2" sqref="C1:N1"/>
  </protectedRanges>
  <mergeCells count="20">
    <mergeCell ref="A1:Q1"/>
    <mergeCell ref="A2:O2"/>
    <mergeCell ref="P2:Q2"/>
    <mergeCell ref="R3:AB3"/>
    <mergeCell ref="A4:A6"/>
    <mergeCell ref="B4:B6"/>
    <mergeCell ref="C4:D4"/>
    <mergeCell ref="E4:G4"/>
    <mergeCell ref="H4:L4"/>
    <mergeCell ref="M4:Q4"/>
    <mergeCell ref="S4:AB4"/>
    <mergeCell ref="C5:C6"/>
    <mergeCell ref="D5:D6"/>
    <mergeCell ref="E5:E6"/>
    <mergeCell ref="F5:F6"/>
    <mergeCell ref="G5:G6"/>
    <mergeCell ref="H5:J5"/>
    <mergeCell ref="K5:L5"/>
    <mergeCell ref="M5:O5"/>
    <mergeCell ref="P5:Q5"/>
  </mergeCells>
  <printOptions headings="false" gridLines="false" gridLinesSet="true" horizontalCentered="false" verticalCentered="false"/>
  <pageMargins left="0.196527777777778" right="0.196527777777778" top="0.78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1996-10-09T04:32:33Z</dcterms:created>
  <dc:creator>Microsoft Corporation</dc:creator>
  <dc:description/>
  <dc:language>ru-RU</dc:language>
  <cp:lastModifiedBy/>
  <cp:lastPrinted>2018-11-09T11:47:55Z</cp:lastPrinted>
  <dcterms:modified xsi:type="dcterms:W3CDTF">2023-03-29T05:53:50Z</dcterms:modified>
  <cp:revision>1</cp:revision>
  <dc:subject/>
  <dc:title/>
</cp:coreProperties>
</file>