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tolii-sorokin/Documents/Projects/neuro-trafic/data/"/>
    </mc:Choice>
  </mc:AlternateContent>
  <xr:revisionPtr revIDLastSave="0" documentId="13_ncr:1_{784CB1FF-A88D-9A43-A079-814415D79426}" xr6:coauthVersionLast="47" xr6:coauthVersionMax="47" xr10:uidLastSave="{00000000-0000-0000-0000-000000000000}"/>
  <bookViews>
    <workbookView xWindow="-2820" yWindow="-17300" windowWidth="30240" windowHeight="17780" activeTab="2" xr2:uid="{725A6DD9-2E77-A147-93DC-BFC8D0964B95}"/>
  </bookViews>
  <sheets>
    <sheet name="geom" sheetId="2" r:id="rId1"/>
    <sheet name="Sheet1" sheetId="1" r:id="rId2"/>
    <sheet name="fit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E6" i="2" s="1"/>
  <c r="E7" i="2" s="1"/>
  <c r="E8" i="2" s="1"/>
  <c r="E22" i="2"/>
  <c r="E21" i="2" s="1"/>
  <c r="E20" i="2" s="1"/>
  <c r="E19" i="2" s="1"/>
  <c r="E18" i="2" s="1"/>
  <c r="E17" i="2" s="1"/>
  <c r="E16" i="2" s="1"/>
  <c r="E15" i="2" s="1"/>
  <c r="E14" i="2" s="1"/>
  <c r="E13" i="2" s="1"/>
  <c r="E12" i="2" s="1"/>
  <c r="E11" i="2" s="1"/>
  <c r="E10" i="2" s="1"/>
  <c r="E9" i="2" s="1"/>
</calcChain>
</file>

<file path=xl/sharedStrings.xml><?xml version="1.0" encoding="utf-8"?>
<sst xmlns="http://schemas.openxmlformats.org/spreadsheetml/2006/main" count="227" uniqueCount="58">
  <si>
    <t>Abbreviation</t>
  </si>
  <si>
    <t>MEAN</t>
  </si>
  <si>
    <t>SD</t>
  </si>
  <si>
    <t>Day 0</t>
  </si>
  <si>
    <t>Day 7</t>
  </si>
  <si>
    <t>PSD95 puncta density (3W)</t>
  </si>
  <si>
    <t>PSD95 puncta density (3M)</t>
  </si>
  <si>
    <t>PSD95 puncta density (18M)</t>
  </si>
  <si>
    <t>CA1so_1</t>
  </si>
  <si>
    <t>CA1so_2</t>
  </si>
  <si>
    <t>CA1so_3</t>
  </si>
  <si>
    <t>CA1so_4</t>
  </si>
  <si>
    <t>CA1so_5</t>
  </si>
  <si>
    <t>CA1sr_1</t>
  </si>
  <si>
    <t>CA1sr_2</t>
  </si>
  <si>
    <t>CA1sr_3</t>
  </si>
  <si>
    <t>CA1sr_4</t>
  </si>
  <si>
    <t>CA1sr_5</t>
  </si>
  <si>
    <t>CA1sr_6</t>
  </si>
  <si>
    <t>CA1sr_7</t>
  </si>
  <si>
    <t>CA1sr_8</t>
  </si>
  <si>
    <t>CA1sr_9</t>
  </si>
  <si>
    <t>CA1sr_10</t>
  </si>
  <si>
    <t>CA1slm_1</t>
  </si>
  <si>
    <t>CA1slm_2</t>
  </si>
  <si>
    <t>CA1slm_3</t>
  </si>
  <si>
    <t>CA1slm_4</t>
  </si>
  <si>
    <t>CA1slm_5</t>
  </si>
  <si>
    <t>Subregion</t>
  </si>
  <si>
    <t>CA1so</t>
  </si>
  <si>
    <t>CA1sr</t>
  </si>
  <si>
    <t>CA1slm</t>
  </si>
  <si>
    <t>3W</t>
  </si>
  <si>
    <t>3M</t>
  </si>
  <si>
    <t>18M</t>
  </si>
  <si>
    <t>Ratio of means (= mean (Day7)/mean (Day0))</t>
  </si>
  <si>
    <t>Sec name</t>
  </si>
  <si>
    <t>N</t>
  </si>
  <si>
    <t>Model</t>
  </si>
  <si>
    <t>Dend</t>
  </si>
  <si>
    <t>apic</t>
  </si>
  <si>
    <t>dend5</t>
  </si>
  <si>
    <t>DLG2</t>
  </si>
  <si>
    <t>PSD93</t>
  </si>
  <si>
    <t>DtS</t>
  </si>
  <si>
    <t>D0W3_MEAN</t>
  </si>
  <si>
    <t>D0W3_SD</t>
  </si>
  <si>
    <t>D7W3_MEAN</t>
  </si>
  <si>
    <t>D7W3_SD</t>
  </si>
  <si>
    <t>D7M3_MEAN</t>
  </si>
  <si>
    <t>D7M3_SD</t>
  </si>
  <si>
    <t>D0M3_MEAN</t>
  </si>
  <si>
    <t>D0M3_SD</t>
  </si>
  <si>
    <t>D0M318_MEAN</t>
  </si>
  <si>
    <t>D0M318_SD</t>
  </si>
  <si>
    <t>D7M318_MEAN</t>
  </si>
  <si>
    <t>D7M318_SD</t>
  </si>
  <si>
    <t>N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</si>
</sst>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EA2EE"/>
        <bgColor indexed="64"/>
      </patternFill>
    </fill>
    <fill>
      <patternFill patternType="solid">
        <fgColor rgb="FFFADA32"/>
        <bgColor indexed="64"/>
      </patternFill>
    </fill>
    <fill>
      <patternFill patternType="solid">
        <fgColor rgb="FFF478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86C"/>
      <color rgb="FFFADA32"/>
      <color rgb="FFAEA2EE"/>
      <color rgb="FFCA4336"/>
      <color rgb="FFC31001"/>
      <color rgb="FFEDBE29"/>
      <color rgb="FFAE85EE"/>
      <color rgb="FF935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44448</xdr:colOff>
      <xdr:row>2</xdr:row>
      <xdr:rowOff>94784</xdr:rowOff>
    </xdr:from>
    <xdr:to>
      <xdr:col>1</xdr:col>
      <xdr:colOff>25397</xdr:colOff>
      <xdr:row>23</xdr:row>
      <xdr:rowOff>137289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CEFA58-2B03-0347-A048-847644980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1605580" y="2151212"/>
          <a:ext cx="4309705" cy="1009649"/>
        </a:xfrm>
        <a:prstGeom prst="rect">
          <a:avLst/>
        </a:prstGeom>
      </xdr:spPr>
    </xdr:pic>
    <xdr:clientData/>
  </xdr:twoCellAnchor>
  <xdr:twoCellAnchor editAs="oneCell">
    <xdr:from>
      <xdr:col>10</xdr:col>
      <xdr:colOff>488948</xdr:colOff>
      <xdr:row>31</xdr:row>
      <xdr:rowOff>82084</xdr:rowOff>
    </xdr:from>
    <xdr:to>
      <xdr:col>11</xdr:col>
      <xdr:colOff>609597</xdr:colOff>
      <xdr:row>52</xdr:row>
      <xdr:rowOff>124589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C79819-AED3-FB47-AB58-15B4CD5DF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25420" y="8031312"/>
          <a:ext cx="4309705" cy="1009649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32</xdr:row>
      <xdr:rowOff>25400</xdr:rowOff>
    </xdr:from>
    <xdr:to>
      <xdr:col>16</xdr:col>
      <xdr:colOff>419100</xdr:colOff>
      <xdr:row>51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B07634-9A01-4305-E947-AF5CA0C7E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166100" y="6527800"/>
          <a:ext cx="3810000" cy="3937000"/>
        </a:xfrm>
        <a:prstGeom prst="rect">
          <a:avLst/>
        </a:prstGeom>
      </xdr:spPr>
    </xdr:pic>
    <xdr:clientData/>
  </xdr:twoCellAnchor>
  <xdr:twoCellAnchor>
    <xdr:from>
      <xdr:col>17</xdr:col>
      <xdr:colOff>241300</xdr:colOff>
      <xdr:row>29</xdr:row>
      <xdr:rowOff>190500</xdr:rowOff>
    </xdr:from>
    <xdr:to>
      <xdr:col>22</xdr:col>
      <xdr:colOff>12700</xdr:colOff>
      <xdr:row>51</xdr:row>
      <xdr:rowOff>88900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9B5C0729-9558-63BC-58BA-BB1A7EE506FC}"/>
            </a:ext>
          </a:extLst>
        </xdr:cNvPr>
        <xdr:cNvGrpSpPr/>
      </xdr:nvGrpSpPr>
      <xdr:grpSpPr>
        <a:xfrm>
          <a:off x="14401800" y="6083300"/>
          <a:ext cx="3898900" cy="4368800"/>
          <a:chOff x="11277600" y="6146800"/>
          <a:chExt cx="3898900" cy="4368800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221C7144-E35A-A0FD-8357-8D2BCFF8ECE1}"/>
              </a:ext>
            </a:extLst>
          </xdr:cNvPr>
          <xdr:cNvSpPr txBox="1"/>
        </xdr:nvSpPr>
        <xdr:spPr>
          <a:xfrm>
            <a:off x="11277600" y="6146800"/>
            <a:ext cx="3898900" cy="4368800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/>
          </a:p>
        </xdr:txBody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9AC49BF3-2679-205E-275E-0C60DDFD72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11328400" y="6502400"/>
            <a:ext cx="3810000" cy="39370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19048</xdr:colOff>
      <xdr:row>1</xdr:row>
      <xdr:rowOff>170984</xdr:rowOff>
    </xdr:from>
    <xdr:to>
      <xdr:col>0</xdr:col>
      <xdr:colOff>1028697</xdr:colOff>
      <xdr:row>23</xdr:row>
      <xdr:rowOff>10289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CC3575-F090-C24D-B83C-DC16AA556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1630980" y="2024212"/>
          <a:ext cx="4309705" cy="1009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68E2-BAD5-0E47-BE5B-0024D1E8BE30}">
  <dimension ref="A1:AA29"/>
  <sheetViews>
    <sheetView topLeftCell="C1" workbookViewId="0">
      <selection activeCell="H24" sqref="H24"/>
    </sheetView>
  </sheetViews>
  <sheetFormatPr baseColWidth="10" defaultRowHeight="16" x14ac:dyDescent="0.2"/>
  <cols>
    <col min="1" max="1" width="13.5" customWidth="1"/>
    <col min="2" max="2" width="11.6640625" bestFit="1" customWidth="1"/>
    <col min="3" max="3" width="11.6640625" customWidth="1"/>
    <col min="4" max="4" width="3.83203125" customWidth="1"/>
    <col min="5" max="5" width="6.83203125" customWidth="1"/>
    <col min="6" max="14" width="11.6640625" customWidth="1"/>
    <col min="15" max="15" width="11.6640625" style="8" customWidth="1"/>
  </cols>
  <sheetData>
    <row r="1" spans="1:27" x14ac:dyDescent="0.2">
      <c r="A1" s="8"/>
      <c r="B1" s="8"/>
      <c r="C1" s="8"/>
      <c r="D1" s="1"/>
      <c r="E1" s="1"/>
      <c r="F1" s="1"/>
      <c r="G1" s="1"/>
      <c r="H1" s="1"/>
      <c r="I1" s="7" t="s">
        <v>35</v>
      </c>
      <c r="J1" s="7"/>
      <c r="K1" s="7"/>
      <c r="L1" s="7"/>
      <c r="M1" s="7"/>
      <c r="N1" s="7"/>
      <c r="P1" s="5" t="s">
        <v>5</v>
      </c>
      <c r="Q1" s="5"/>
      <c r="R1" s="5"/>
      <c r="S1" s="5"/>
      <c r="T1" s="6" t="s">
        <v>6</v>
      </c>
      <c r="U1" s="6"/>
      <c r="V1" s="6"/>
      <c r="W1" s="6"/>
      <c r="X1" s="4" t="s">
        <v>7</v>
      </c>
      <c r="Y1" s="4"/>
      <c r="Z1" s="4"/>
      <c r="AA1" s="4"/>
    </row>
    <row r="2" spans="1:27" x14ac:dyDescent="0.2">
      <c r="A2" s="8"/>
      <c r="B2" s="8"/>
      <c r="C2" s="8"/>
      <c r="D2" s="1"/>
      <c r="E2" s="1"/>
      <c r="F2" s="1"/>
      <c r="G2" s="1"/>
      <c r="H2" s="1"/>
      <c r="I2" s="5" t="s">
        <v>32</v>
      </c>
      <c r="J2" s="5"/>
      <c r="K2" s="6" t="s">
        <v>33</v>
      </c>
      <c r="L2" s="6"/>
      <c r="M2" s="4" t="s">
        <v>34</v>
      </c>
      <c r="N2" s="4"/>
      <c r="P2" s="7" t="s">
        <v>3</v>
      </c>
      <c r="Q2" s="7"/>
      <c r="R2" s="7" t="s">
        <v>4</v>
      </c>
      <c r="S2" s="7"/>
      <c r="T2" s="7" t="s">
        <v>3</v>
      </c>
      <c r="U2" s="7"/>
      <c r="V2" s="7" t="s">
        <v>4</v>
      </c>
      <c r="W2" s="7"/>
      <c r="X2" s="7" t="s">
        <v>3</v>
      </c>
      <c r="Y2" s="7"/>
      <c r="Z2" s="7" t="s">
        <v>4</v>
      </c>
      <c r="AA2" s="7"/>
    </row>
    <row r="3" spans="1:27" x14ac:dyDescent="0.2">
      <c r="B3" s="3" t="s">
        <v>0</v>
      </c>
      <c r="C3" s="3" t="s">
        <v>28</v>
      </c>
      <c r="D3" s="3" t="s">
        <v>37</v>
      </c>
      <c r="E3" s="3" t="s">
        <v>44</v>
      </c>
      <c r="F3" s="3" t="s">
        <v>36</v>
      </c>
      <c r="G3" s="3" t="s">
        <v>38</v>
      </c>
      <c r="H3" s="3" t="s">
        <v>57</v>
      </c>
      <c r="I3" s="2" t="s">
        <v>1</v>
      </c>
      <c r="J3" s="1" t="s">
        <v>2</v>
      </c>
      <c r="K3" s="2" t="s">
        <v>1</v>
      </c>
      <c r="L3" s="1" t="s">
        <v>2</v>
      </c>
      <c r="M3" s="2" t="s">
        <v>1</v>
      </c>
      <c r="N3" s="1" t="s">
        <v>2</v>
      </c>
      <c r="P3" s="2" t="s">
        <v>1</v>
      </c>
      <c r="Q3" s="1" t="s">
        <v>2</v>
      </c>
      <c r="R3" s="2" t="s">
        <v>1</v>
      </c>
      <c r="S3" s="1" t="s">
        <v>2</v>
      </c>
      <c r="T3" s="2" t="s">
        <v>1</v>
      </c>
      <c r="U3" s="1" t="s">
        <v>2</v>
      </c>
      <c r="V3" s="2" t="s">
        <v>1</v>
      </c>
      <c r="W3" s="1" t="s">
        <v>2</v>
      </c>
      <c r="X3" s="2" t="s">
        <v>1</v>
      </c>
      <c r="Y3" s="1" t="s">
        <v>2</v>
      </c>
      <c r="Z3" s="2" t="s">
        <v>1</v>
      </c>
      <c r="AA3" s="1" t="s">
        <v>2</v>
      </c>
    </row>
    <row r="4" spans="1:27" x14ac:dyDescent="0.2">
      <c r="B4" t="s">
        <v>8</v>
      </c>
      <c r="C4" t="s">
        <v>29</v>
      </c>
      <c r="D4">
        <v>0</v>
      </c>
      <c r="E4">
        <v>312</v>
      </c>
      <c r="F4">
        <v>4</v>
      </c>
      <c r="G4" t="s">
        <v>39</v>
      </c>
      <c r="H4">
        <v>9</v>
      </c>
      <c r="I4">
        <v>0.04</v>
      </c>
      <c r="J4">
        <v>5.7455373987121527E-2</v>
      </c>
      <c r="K4">
        <v>0.43137254901960792</v>
      </c>
      <c r="L4">
        <v>9.1582388842917931E-2</v>
      </c>
      <c r="M4">
        <v>0.44067796610169496</v>
      </c>
      <c r="N4">
        <v>4.8577306794172277E-2</v>
      </c>
      <c r="P4">
        <v>57.666666666666664</v>
      </c>
      <c r="Q4">
        <v>14.497175203772953</v>
      </c>
      <c r="R4">
        <v>2.3066666666666666</v>
      </c>
      <c r="S4">
        <v>3.2621192838739392</v>
      </c>
      <c r="T4">
        <v>58.819999999999993</v>
      </c>
      <c r="U4">
        <v>7.4744542721637535</v>
      </c>
      <c r="V4">
        <v>25.373333333333335</v>
      </c>
      <c r="W4">
        <v>4.3153781860792639</v>
      </c>
      <c r="X4">
        <v>68.046666666666667</v>
      </c>
      <c r="Y4">
        <v>6.5242385677478767</v>
      </c>
      <c r="Z4">
        <v>29.986666666666668</v>
      </c>
      <c r="AA4">
        <v>1.6310596419369701</v>
      </c>
    </row>
    <row r="5" spans="1:27" x14ac:dyDescent="0.2">
      <c r="B5" t="s">
        <v>9</v>
      </c>
      <c r="C5" t="s">
        <v>29</v>
      </c>
      <c r="D5">
        <v>1</v>
      </c>
      <c r="E5">
        <f>E4-62.4</f>
        <v>249.6</v>
      </c>
      <c r="F5">
        <v>3</v>
      </c>
      <c r="G5" t="s">
        <v>39</v>
      </c>
      <c r="H5">
        <v>85</v>
      </c>
      <c r="I5">
        <v>6.4102564102564111E-2</v>
      </c>
      <c r="J5">
        <v>9.1122872843078573E-2</v>
      </c>
      <c r="K5">
        <v>0.51315789473684192</v>
      </c>
      <c r="L5">
        <v>5.7604763117461016E-2</v>
      </c>
      <c r="M5">
        <v>0.54878048780487798</v>
      </c>
      <c r="N5">
        <v>6.0488690059896051E-2</v>
      </c>
      <c r="P5">
        <v>89.96</v>
      </c>
      <c r="Q5">
        <v>12.946134558237844</v>
      </c>
      <c r="R5">
        <v>5.7666666666666666</v>
      </c>
      <c r="S5">
        <v>8.1552982096848492</v>
      </c>
      <c r="T5">
        <v>87.65333333333335</v>
      </c>
      <c r="U5">
        <v>8.1552982096848456</v>
      </c>
      <c r="V5">
        <v>44.98</v>
      </c>
      <c r="W5">
        <v>2.8250781700099328</v>
      </c>
      <c r="X5">
        <v>94.573333333333338</v>
      </c>
      <c r="Y5">
        <v>1.6310596419369667</v>
      </c>
      <c r="Z5">
        <v>51.9</v>
      </c>
      <c r="AA5">
        <v>5.6501563400198291</v>
      </c>
    </row>
    <row r="6" spans="1:27" x14ac:dyDescent="0.2">
      <c r="B6" t="s">
        <v>10</v>
      </c>
      <c r="C6" t="s">
        <v>29</v>
      </c>
      <c r="D6">
        <v>2</v>
      </c>
      <c r="E6">
        <f t="shared" ref="E6:E8" si="0">E5-62.4</f>
        <v>187.2</v>
      </c>
      <c r="F6">
        <v>2</v>
      </c>
      <c r="G6" t="s">
        <v>39</v>
      </c>
      <c r="H6">
        <v>134</v>
      </c>
      <c r="I6">
        <v>6.8965517241379309E-2</v>
      </c>
      <c r="J6">
        <v>9.8071676538802485E-2</v>
      </c>
      <c r="K6">
        <v>0.5357142857142857</v>
      </c>
      <c r="L6">
        <v>7.4023561880341301E-2</v>
      </c>
      <c r="M6">
        <v>0.56818181818181812</v>
      </c>
      <c r="N6">
        <v>7.2391487463243254E-2</v>
      </c>
      <c r="P6">
        <v>100.33999999999999</v>
      </c>
      <c r="Q6">
        <v>14.948908544327507</v>
      </c>
      <c r="R6">
        <v>6.919999999999999</v>
      </c>
      <c r="S6">
        <v>9.7863578516218173</v>
      </c>
      <c r="T6">
        <v>96.88</v>
      </c>
      <c r="U6">
        <v>9.7863578516217995</v>
      </c>
      <c r="V6">
        <v>51.9</v>
      </c>
      <c r="W6">
        <v>4.8931789258109095</v>
      </c>
      <c r="X6">
        <v>101.49333333333334</v>
      </c>
      <c r="Y6">
        <v>3.2621192838739401</v>
      </c>
      <c r="Z6">
        <v>57.666666666666664</v>
      </c>
      <c r="AA6">
        <v>7.1096241500908857</v>
      </c>
    </row>
    <row r="7" spans="1:27" x14ac:dyDescent="0.2">
      <c r="B7" t="s">
        <v>11</v>
      </c>
      <c r="C7" t="s">
        <v>29</v>
      </c>
      <c r="D7">
        <v>3</v>
      </c>
      <c r="E7">
        <f t="shared" si="0"/>
        <v>124.79999999999998</v>
      </c>
      <c r="F7">
        <v>1</v>
      </c>
      <c r="G7" t="s">
        <v>39</v>
      </c>
      <c r="H7">
        <v>100</v>
      </c>
      <c r="I7">
        <v>5.8139534883720929E-2</v>
      </c>
      <c r="J7">
        <v>8.2659675910204733E-2</v>
      </c>
      <c r="K7">
        <v>0.47619047619047611</v>
      </c>
      <c r="L7">
        <v>8.7745873057921489E-2</v>
      </c>
      <c r="M7">
        <v>0.51111111111111107</v>
      </c>
      <c r="N7">
        <v>8.4303542833310513E-2</v>
      </c>
      <c r="P7">
        <v>99.186666666666667</v>
      </c>
      <c r="Q7">
        <v>14.497175203772869</v>
      </c>
      <c r="R7">
        <v>5.7666666666666666</v>
      </c>
      <c r="S7">
        <v>8.1552982096848492</v>
      </c>
      <c r="T7">
        <v>96.88</v>
      </c>
      <c r="U7">
        <v>9.7863578516217995</v>
      </c>
      <c r="V7">
        <v>46.133333333333326</v>
      </c>
      <c r="W7">
        <v>7.1096241500909141</v>
      </c>
      <c r="X7">
        <v>103.80000000000001</v>
      </c>
      <c r="Y7">
        <v>2.8250781700099328</v>
      </c>
      <c r="Z7">
        <v>53.053333333333335</v>
      </c>
      <c r="AA7">
        <v>8.6307563721585527</v>
      </c>
    </row>
    <row r="8" spans="1:27" x14ac:dyDescent="0.2">
      <c r="B8" t="s">
        <v>12</v>
      </c>
      <c r="C8" t="s">
        <v>29</v>
      </c>
      <c r="D8">
        <v>4</v>
      </c>
      <c r="E8">
        <f t="shared" si="0"/>
        <v>62.399999999999984</v>
      </c>
      <c r="F8">
        <v>0</v>
      </c>
      <c r="G8" t="s">
        <v>39</v>
      </c>
      <c r="H8">
        <v>16</v>
      </c>
      <c r="I8">
        <v>2.7777777777777776E-2</v>
      </c>
      <c r="J8">
        <v>3.9724542365116931E-2</v>
      </c>
      <c r="K8">
        <v>0.32894736842105265</v>
      </c>
      <c r="L8">
        <v>9.0498913312102011E-2</v>
      </c>
      <c r="M8">
        <v>0.32941176470588229</v>
      </c>
      <c r="N8">
        <v>0.10179570890257407</v>
      </c>
      <c r="P8">
        <v>83.04</v>
      </c>
      <c r="Q8">
        <v>17.642607517031049</v>
      </c>
      <c r="R8">
        <v>2.3066666666666666</v>
      </c>
      <c r="S8">
        <v>3.2621192838739392</v>
      </c>
      <c r="T8">
        <v>87.653333333333322</v>
      </c>
      <c r="U8">
        <v>10.695573331471712</v>
      </c>
      <c r="V8">
        <v>28.833333333333332</v>
      </c>
      <c r="W8">
        <v>7.1096241500908919</v>
      </c>
      <c r="X8">
        <v>98.033333333333346</v>
      </c>
      <c r="Y8">
        <v>3.2621192838739401</v>
      </c>
      <c r="Z8">
        <v>32.293333333333329</v>
      </c>
      <c r="AA8">
        <v>9.9213484746558294</v>
      </c>
    </row>
    <row r="9" spans="1:27" x14ac:dyDescent="0.2">
      <c r="B9" t="s">
        <v>13</v>
      </c>
      <c r="C9" t="s">
        <v>30</v>
      </c>
      <c r="D9">
        <v>5</v>
      </c>
      <c r="E9">
        <f t="shared" ref="E9:E21" si="1">E10-61</f>
        <v>0</v>
      </c>
      <c r="F9">
        <v>0</v>
      </c>
      <c r="G9" t="s">
        <v>40</v>
      </c>
      <c r="H9">
        <v>3</v>
      </c>
      <c r="I9">
        <v>4.9180327868852451E-2</v>
      </c>
      <c r="J9">
        <v>6.9952201978448356E-2</v>
      </c>
      <c r="K9">
        <v>0.43333333333333335</v>
      </c>
      <c r="L9">
        <v>6.6430135954722747E-2</v>
      </c>
      <c r="M9">
        <v>0.49230769230769239</v>
      </c>
      <c r="N9">
        <v>6.1420916413508268E-2</v>
      </c>
      <c r="P9">
        <v>70.353333333333339</v>
      </c>
      <c r="Q9">
        <v>10.695573331471712</v>
      </c>
      <c r="R9">
        <v>3.4599999999999995</v>
      </c>
      <c r="S9">
        <v>4.8931789258109086</v>
      </c>
      <c r="T9">
        <v>69.2</v>
      </c>
      <c r="U9">
        <v>7.4744542721637535</v>
      </c>
      <c r="V9">
        <v>29.986666666666668</v>
      </c>
      <c r="W9">
        <v>3.2621192838739193</v>
      </c>
      <c r="X9">
        <v>74.966666666666654</v>
      </c>
      <c r="Y9">
        <v>3.2621192838739401</v>
      </c>
      <c r="Z9">
        <v>36.906666666666666</v>
      </c>
      <c r="AA9">
        <v>4.3153781860792764</v>
      </c>
    </row>
    <row r="10" spans="1:27" x14ac:dyDescent="0.2">
      <c r="B10" t="s">
        <v>14</v>
      </c>
      <c r="C10" t="s">
        <v>30</v>
      </c>
      <c r="D10">
        <v>6</v>
      </c>
      <c r="E10">
        <f t="shared" si="1"/>
        <v>61</v>
      </c>
      <c r="F10">
        <v>1</v>
      </c>
      <c r="G10" t="s">
        <v>40</v>
      </c>
      <c r="H10">
        <v>6</v>
      </c>
      <c r="I10">
        <v>6.4516129032258063E-2</v>
      </c>
      <c r="J10">
        <v>9.1673389290692756E-2</v>
      </c>
      <c r="K10">
        <v>0.45714285714285713</v>
      </c>
      <c r="L10">
        <v>8.6247129016797541E-2</v>
      </c>
      <c r="M10">
        <v>0.5</v>
      </c>
      <c r="N10">
        <v>6.9565068520182627E-2</v>
      </c>
      <c r="P10">
        <v>89.383333333333326</v>
      </c>
      <c r="Q10">
        <v>12.34120559570893</v>
      </c>
      <c r="R10">
        <v>5.7666666666666666</v>
      </c>
      <c r="S10">
        <v>8.1552982096848492</v>
      </c>
      <c r="T10">
        <v>80.733333333333334</v>
      </c>
      <c r="U10">
        <v>8.1552982096848599</v>
      </c>
      <c r="V10">
        <v>36.906666666666666</v>
      </c>
      <c r="W10">
        <v>5.8808691723436599</v>
      </c>
      <c r="X10">
        <v>85.34666666666665</v>
      </c>
      <c r="Y10">
        <v>1.6310596419369732</v>
      </c>
      <c r="Z10">
        <v>42.673333333333325</v>
      </c>
      <c r="AA10">
        <v>5.8808691723436946</v>
      </c>
    </row>
    <row r="11" spans="1:27" x14ac:dyDescent="0.2">
      <c r="B11" t="s">
        <v>15</v>
      </c>
      <c r="C11" t="s">
        <v>30</v>
      </c>
      <c r="D11">
        <v>7</v>
      </c>
      <c r="E11">
        <f t="shared" si="1"/>
        <v>122</v>
      </c>
      <c r="F11">
        <v>2</v>
      </c>
      <c r="G11" t="s">
        <v>40</v>
      </c>
      <c r="H11">
        <v>29</v>
      </c>
      <c r="I11">
        <v>7.3170731707317055E-2</v>
      </c>
      <c r="J11">
        <v>0.10399331170230015</v>
      </c>
      <c r="K11">
        <v>0.48630136986301375</v>
      </c>
      <c r="L11">
        <v>9.1727704850821185E-2</v>
      </c>
      <c r="M11">
        <v>0.54545454545454553</v>
      </c>
      <c r="N11">
        <v>5.6002555965201428E-2</v>
      </c>
      <c r="P11">
        <v>94.573333333333338</v>
      </c>
      <c r="Q11">
        <v>13.350798561218031</v>
      </c>
      <c r="R11">
        <v>6.919999999999999</v>
      </c>
      <c r="S11">
        <v>9.7863578516218173</v>
      </c>
      <c r="T11">
        <v>84.193333333333328</v>
      </c>
      <c r="U11">
        <v>10.695573331471712</v>
      </c>
      <c r="V11">
        <v>40.943333333333335</v>
      </c>
      <c r="W11">
        <v>5.7087087467793989</v>
      </c>
      <c r="X11">
        <v>88.806666666666658</v>
      </c>
      <c r="Y11">
        <v>1.6310596419369667</v>
      </c>
      <c r="Z11">
        <v>48.44</v>
      </c>
      <c r="AA11">
        <v>4.8931789258108997</v>
      </c>
    </row>
    <row r="12" spans="1:27" x14ac:dyDescent="0.2">
      <c r="B12" t="s">
        <v>16</v>
      </c>
      <c r="C12" t="s">
        <v>30</v>
      </c>
      <c r="D12">
        <v>8</v>
      </c>
      <c r="E12">
        <f t="shared" si="1"/>
        <v>183</v>
      </c>
      <c r="F12">
        <v>3</v>
      </c>
      <c r="G12" t="s">
        <v>40</v>
      </c>
      <c r="H12">
        <v>37</v>
      </c>
      <c r="I12">
        <v>8.4337349397590342E-2</v>
      </c>
      <c r="J12">
        <v>0.11972032173710015</v>
      </c>
      <c r="K12">
        <v>0.52702702702702697</v>
      </c>
      <c r="L12">
        <v>8.0198990336735609E-2</v>
      </c>
      <c r="M12">
        <v>0.59740259740259749</v>
      </c>
      <c r="N12">
        <v>7.2304497150649641E-2</v>
      </c>
      <c r="P12">
        <v>95.726666666666674</v>
      </c>
      <c r="Q12">
        <v>11.761738344687389</v>
      </c>
      <c r="R12">
        <v>8.0733333333333324</v>
      </c>
      <c r="S12">
        <v>11.417417493558787</v>
      </c>
      <c r="T12">
        <v>85.346666666666678</v>
      </c>
      <c r="U12">
        <v>9.0813557480268443</v>
      </c>
      <c r="V12">
        <v>44.98</v>
      </c>
      <c r="W12">
        <v>4.8931789258108997</v>
      </c>
      <c r="X12">
        <v>88.806666666666658</v>
      </c>
      <c r="Y12">
        <v>4.3153781860792826</v>
      </c>
      <c r="Z12">
        <v>53.053333333333335</v>
      </c>
      <c r="AA12">
        <v>5.8808691723436599</v>
      </c>
    </row>
    <row r="13" spans="1:27" x14ac:dyDescent="0.2">
      <c r="B13" t="s">
        <v>17</v>
      </c>
      <c r="C13" t="s">
        <v>30</v>
      </c>
      <c r="D13">
        <v>9</v>
      </c>
      <c r="E13">
        <f t="shared" si="1"/>
        <v>244</v>
      </c>
      <c r="F13">
        <v>4</v>
      </c>
      <c r="G13" t="s">
        <v>40</v>
      </c>
      <c r="H13">
        <v>48</v>
      </c>
      <c r="I13">
        <v>9.7560975609756087E-2</v>
      </c>
      <c r="J13">
        <v>0.13841251764833198</v>
      </c>
      <c r="K13">
        <v>0.56164383561643838</v>
      </c>
      <c r="L13">
        <v>8.8536176300132191E-2</v>
      </c>
      <c r="M13">
        <v>0.63157894736842102</v>
      </c>
      <c r="N13">
        <v>7.1567926220298519E-2</v>
      </c>
      <c r="P13">
        <v>94.573333333333338</v>
      </c>
      <c r="Q13">
        <v>10.695573331471561</v>
      </c>
      <c r="R13">
        <v>9.2266666666666666</v>
      </c>
      <c r="S13">
        <v>13.048477135495757</v>
      </c>
      <c r="T13">
        <v>84.193333333333328</v>
      </c>
      <c r="U13">
        <v>8.1552982096848456</v>
      </c>
      <c r="V13">
        <v>47.286666666666669</v>
      </c>
      <c r="W13">
        <v>5.8808691723435906</v>
      </c>
      <c r="X13">
        <v>87.653333333333322</v>
      </c>
      <c r="Y13">
        <v>4.3153781860792826</v>
      </c>
      <c r="Z13">
        <v>55.359999999999992</v>
      </c>
      <c r="AA13">
        <v>5.6501563400199011</v>
      </c>
    </row>
    <row r="14" spans="1:27" x14ac:dyDescent="0.2">
      <c r="B14" t="s">
        <v>18</v>
      </c>
      <c r="C14" t="s">
        <v>30</v>
      </c>
      <c r="D14">
        <v>10</v>
      </c>
      <c r="E14">
        <f t="shared" si="1"/>
        <v>305</v>
      </c>
      <c r="F14">
        <v>5</v>
      </c>
      <c r="G14" t="s">
        <v>40</v>
      </c>
      <c r="H14">
        <v>44</v>
      </c>
      <c r="I14">
        <v>0.13253012048192772</v>
      </c>
      <c r="J14">
        <v>0.13727892940481873</v>
      </c>
      <c r="K14">
        <v>0.58333333333333326</v>
      </c>
      <c r="L14">
        <v>8.5944806554337852E-2</v>
      </c>
      <c r="M14">
        <v>0.66666666666666663</v>
      </c>
      <c r="N14">
        <v>5.4433105395181744E-2</v>
      </c>
      <c r="P14">
        <v>95.726666666666674</v>
      </c>
      <c r="Q14">
        <v>11.761738344687389</v>
      </c>
      <c r="R14">
        <v>12.686666666666667</v>
      </c>
      <c r="S14">
        <v>13.048477135495755</v>
      </c>
      <c r="T14">
        <v>83.04</v>
      </c>
      <c r="U14">
        <v>7.4744542721637321</v>
      </c>
      <c r="V14">
        <v>48.44</v>
      </c>
      <c r="W14">
        <v>5.6501563400198656</v>
      </c>
      <c r="X14">
        <v>86.5</v>
      </c>
      <c r="Y14">
        <v>2.8250781700099328</v>
      </c>
      <c r="Z14">
        <v>57.666666666666664</v>
      </c>
      <c r="AA14">
        <v>4.3153781860792799</v>
      </c>
    </row>
    <row r="15" spans="1:27" x14ac:dyDescent="0.2">
      <c r="B15" t="s">
        <v>19</v>
      </c>
      <c r="C15" t="s">
        <v>30</v>
      </c>
      <c r="D15">
        <v>11</v>
      </c>
      <c r="E15">
        <f t="shared" si="1"/>
        <v>366</v>
      </c>
      <c r="F15">
        <v>6</v>
      </c>
      <c r="G15" t="s">
        <v>40</v>
      </c>
      <c r="H15">
        <v>46</v>
      </c>
      <c r="I15">
        <v>0.14814814814814817</v>
      </c>
      <c r="J15">
        <v>0.15796291913622024</v>
      </c>
      <c r="K15">
        <v>0.62499999999999989</v>
      </c>
      <c r="L15">
        <v>8.828598704924355E-2</v>
      </c>
      <c r="M15">
        <v>0.71621621621621634</v>
      </c>
      <c r="N15">
        <v>6.2193763056361637E-2</v>
      </c>
      <c r="P15">
        <v>93.42</v>
      </c>
      <c r="Q15">
        <v>10.185964199164671</v>
      </c>
      <c r="R15">
        <v>13.840000000000002</v>
      </c>
      <c r="S15">
        <v>14.679536777432727</v>
      </c>
      <c r="T15">
        <v>83.04</v>
      </c>
      <c r="U15">
        <v>7.4744542721637321</v>
      </c>
      <c r="V15">
        <v>51.9</v>
      </c>
      <c r="W15">
        <v>5.6501563400198291</v>
      </c>
      <c r="X15">
        <v>85.34666666666665</v>
      </c>
      <c r="Y15">
        <v>4.3153781860792781</v>
      </c>
      <c r="Z15">
        <v>61.126666666666665</v>
      </c>
      <c r="AA15">
        <v>4.3153781860792781</v>
      </c>
    </row>
    <row r="16" spans="1:27" x14ac:dyDescent="0.2">
      <c r="B16" t="s">
        <v>20</v>
      </c>
      <c r="C16" t="s">
        <v>30</v>
      </c>
      <c r="D16">
        <v>12</v>
      </c>
      <c r="E16">
        <f t="shared" si="1"/>
        <v>427</v>
      </c>
      <c r="F16">
        <v>7</v>
      </c>
      <c r="G16" t="s">
        <v>40</v>
      </c>
      <c r="H16">
        <v>38</v>
      </c>
      <c r="I16">
        <v>0.15853658536585366</v>
      </c>
      <c r="J16">
        <v>0.17339452689737528</v>
      </c>
      <c r="K16">
        <v>0.61971830985915499</v>
      </c>
      <c r="L16">
        <v>7.2216069521688048E-2</v>
      </c>
      <c r="M16">
        <v>0.73611111111111116</v>
      </c>
      <c r="N16">
        <v>5.7686823119444564E-2</v>
      </c>
      <c r="P16">
        <v>94.573333333333338</v>
      </c>
      <c r="Q16">
        <v>10.695573331471561</v>
      </c>
      <c r="R16">
        <v>14.993333333333334</v>
      </c>
      <c r="S16">
        <v>16.310596419369698</v>
      </c>
      <c r="T16">
        <v>81.88666666666667</v>
      </c>
      <c r="U16">
        <v>6.5242385677478802</v>
      </c>
      <c r="V16">
        <v>50.74666666666667</v>
      </c>
      <c r="W16">
        <v>4.3153781860792799</v>
      </c>
      <c r="X16">
        <v>83.039999999999992</v>
      </c>
      <c r="Y16">
        <v>2.8250781700099328</v>
      </c>
      <c r="Z16">
        <v>61.126666666666665</v>
      </c>
      <c r="AA16">
        <v>4.3153781860792781</v>
      </c>
    </row>
    <row r="17" spans="2:27" x14ac:dyDescent="0.2">
      <c r="B17" t="s">
        <v>21</v>
      </c>
      <c r="C17" t="s">
        <v>30</v>
      </c>
      <c r="D17">
        <v>13</v>
      </c>
      <c r="E17">
        <f t="shared" si="1"/>
        <v>488</v>
      </c>
      <c r="F17">
        <v>8</v>
      </c>
      <c r="G17" t="s">
        <v>40</v>
      </c>
      <c r="H17">
        <v>21</v>
      </c>
      <c r="I17">
        <v>0.17721518987341772</v>
      </c>
      <c r="J17">
        <v>0.17203125390172655</v>
      </c>
      <c r="K17">
        <v>0.62857142857142856</v>
      </c>
      <c r="L17">
        <v>6.1066462724130764E-2</v>
      </c>
      <c r="M17">
        <v>0.7142857142857143</v>
      </c>
      <c r="N17">
        <v>6.5687660977269718E-2</v>
      </c>
      <c r="P17">
        <v>91.113333333333344</v>
      </c>
      <c r="Q17">
        <v>10.695573331471637</v>
      </c>
      <c r="R17">
        <v>16.146666666666668</v>
      </c>
      <c r="S17">
        <v>15.559317322927624</v>
      </c>
      <c r="T17">
        <v>80.733333333333334</v>
      </c>
      <c r="U17">
        <v>5.8808691723436795</v>
      </c>
      <c r="V17">
        <v>50.74666666666667</v>
      </c>
      <c r="W17">
        <v>3.2621192838739401</v>
      </c>
      <c r="X17">
        <v>80.733333333333334</v>
      </c>
      <c r="Y17">
        <v>4.3153781860792773</v>
      </c>
      <c r="Z17">
        <v>57.666666666666664</v>
      </c>
      <c r="AA17">
        <v>4.3153781860792799</v>
      </c>
    </row>
    <row r="18" spans="2:27" x14ac:dyDescent="0.2">
      <c r="B18" t="s">
        <v>22</v>
      </c>
      <c r="C18" t="s">
        <v>30</v>
      </c>
      <c r="D18">
        <v>14</v>
      </c>
      <c r="E18">
        <f t="shared" si="1"/>
        <v>549</v>
      </c>
      <c r="F18">
        <v>9</v>
      </c>
      <c r="G18" t="s">
        <v>40</v>
      </c>
      <c r="H18">
        <v>9</v>
      </c>
      <c r="I18">
        <v>0.11594202898550725</v>
      </c>
      <c r="J18">
        <v>0.13515443794033333</v>
      </c>
      <c r="K18">
        <v>0.532258064516129</v>
      </c>
      <c r="L18">
        <v>5.0918159481494703E-2</v>
      </c>
      <c r="M18">
        <v>0.53030303030303028</v>
      </c>
      <c r="N18">
        <v>9.5451332105234571E-2</v>
      </c>
      <c r="P18">
        <v>79.58</v>
      </c>
      <c r="Q18">
        <v>9.7863578516217569</v>
      </c>
      <c r="R18">
        <v>9.2266666666666666</v>
      </c>
      <c r="S18">
        <v>10.69557333147171</v>
      </c>
      <c r="T18">
        <v>71.506666666666661</v>
      </c>
      <c r="U18">
        <v>4.3153781860792826</v>
      </c>
      <c r="V18">
        <v>38.059999999999995</v>
      </c>
      <c r="W18">
        <v>2.8250781700099297</v>
      </c>
      <c r="X18">
        <v>76.12</v>
      </c>
      <c r="Y18">
        <v>2.8250781700099328</v>
      </c>
      <c r="Z18">
        <v>40.366666666666667</v>
      </c>
      <c r="AA18">
        <v>7.1096241500908857</v>
      </c>
    </row>
    <row r="19" spans="2:27" x14ac:dyDescent="0.2">
      <c r="B19" t="s">
        <v>23</v>
      </c>
      <c r="C19" t="s">
        <v>31</v>
      </c>
      <c r="D19">
        <v>15</v>
      </c>
      <c r="E19">
        <f t="shared" si="1"/>
        <v>610</v>
      </c>
      <c r="F19">
        <v>10</v>
      </c>
      <c r="G19" t="s">
        <v>41</v>
      </c>
      <c r="H19">
        <v>13</v>
      </c>
      <c r="I19">
        <v>5.9999999999999991E-2</v>
      </c>
      <c r="J19">
        <v>8.5680336133794416E-2</v>
      </c>
      <c r="K19">
        <v>0.36363636363636359</v>
      </c>
      <c r="L19">
        <v>8.5837099495210636E-2</v>
      </c>
      <c r="M19">
        <v>0.47826086956521741</v>
      </c>
      <c r="N19">
        <v>8.5087163969201574E-2</v>
      </c>
      <c r="P19">
        <v>57.666666666666664</v>
      </c>
      <c r="Q19">
        <v>11.417417493558762</v>
      </c>
      <c r="R19">
        <v>3.4599999999999995</v>
      </c>
      <c r="S19">
        <v>4.8931789258109086</v>
      </c>
      <c r="T19">
        <v>50.74666666666667</v>
      </c>
      <c r="U19">
        <v>1.6310596419369701</v>
      </c>
      <c r="V19">
        <v>18.453333333333333</v>
      </c>
      <c r="W19">
        <v>4.3153781860792764</v>
      </c>
      <c r="X19">
        <v>53.053333333333335</v>
      </c>
      <c r="Y19">
        <v>6.5242385677479007</v>
      </c>
      <c r="Z19">
        <v>25.373333333333335</v>
      </c>
      <c r="AA19">
        <v>3.2621192838739348</v>
      </c>
    </row>
    <row r="20" spans="2:27" x14ac:dyDescent="0.2">
      <c r="B20" t="s">
        <v>24</v>
      </c>
      <c r="C20" t="s">
        <v>31</v>
      </c>
      <c r="D20">
        <v>16</v>
      </c>
      <c r="E20">
        <f t="shared" si="1"/>
        <v>671</v>
      </c>
      <c r="F20">
        <v>11</v>
      </c>
      <c r="G20" t="s">
        <v>41</v>
      </c>
      <c r="H20">
        <v>24</v>
      </c>
      <c r="I20">
        <v>0.11428571428571428</v>
      </c>
      <c r="J20">
        <v>0.16233202640627589</v>
      </c>
      <c r="K20">
        <v>0.5423728813559322</v>
      </c>
      <c r="L20">
        <v>8.7396405922268869E-2</v>
      </c>
      <c r="M20">
        <v>0.61904761904761907</v>
      </c>
      <c r="N20">
        <v>8.1401368840167257E-2</v>
      </c>
      <c r="P20">
        <v>80.733333333333334</v>
      </c>
      <c r="Q20">
        <v>10.695573331471712</v>
      </c>
      <c r="R20">
        <v>9.2266666666666666</v>
      </c>
      <c r="S20">
        <v>13.048477135495757</v>
      </c>
      <c r="T20">
        <v>68.046666666666667</v>
      </c>
      <c r="U20">
        <v>1.6310596419369736</v>
      </c>
      <c r="V20">
        <v>36.906666666666666</v>
      </c>
      <c r="W20">
        <v>5.8808691723436599</v>
      </c>
      <c r="X20">
        <v>72.66</v>
      </c>
      <c r="Y20">
        <v>2.8250781700099328</v>
      </c>
      <c r="Z20">
        <v>44.98</v>
      </c>
      <c r="AA20">
        <v>5.6501563400198656</v>
      </c>
    </row>
    <row r="21" spans="2:27" x14ac:dyDescent="0.2">
      <c r="B21" t="s">
        <v>25</v>
      </c>
      <c r="C21" t="s">
        <v>31</v>
      </c>
      <c r="D21">
        <v>17</v>
      </c>
      <c r="E21">
        <f t="shared" si="1"/>
        <v>732</v>
      </c>
      <c r="F21">
        <v>12</v>
      </c>
      <c r="G21" t="s">
        <v>41</v>
      </c>
      <c r="H21">
        <v>35</v>
      </c>
      <c r="I21">
        <v>0.13750000000000004</v>
      </c>
      <c r="J21">
        <v>0.19469728105446157</v>
      </c>
      <c r="K21">
        <v>0.60606060606060597</v>
      </c>
      <c r="L21">
        <v>9.6070471663012191E-2</v>
      </c>
      <c r="M21">
        <v>0.67142857142857149</v>
      </c>
      <c r="N21">
        <v>8.1204489384577389E-2</v>
      </c>
      <c r="P21">
        <v>92.266666666666652</v>
      </c>
      <c r="Q21">
        <v>6.5242385677478802</v>
      </c>
      <c r="R21">
        <v>12.686666666666667</v>
      </c>
      <c r="S21">
        <v>17.941656061306666</v>
      </c>
      <c r="T21">
        <v>76.12</v>
      </c>
      <c r="U21">
        <v>2.8250781700099328</v>
      </c>
      <c r="V21">
        <v>46.133333333333326</v>
      </c>
      <c r="W21">
        <v>7.1096241500909141</v>
      </c>
      <c r="X21">
        <v>80.733333333333334</v>
      </c>
      <c r="Y21">
        <v>4.3153781860792773</v>
      </c>
      <c r="Z21">
        <v>54.206666666666671</v>
      </c>
      <c r="AA21">
        <v>5.8808691723436946</v>
      </c>
    </row>
    <row r="22" spans="2:27" x14ac:dyDescent="0.2">
      <c r="B22" t="s">
        <v>26</v>
      </c>
      <c r="C22" t="s">
        <v>31</v>
      </c>
      <c r="D22">
        <v>18</v>
      </c>
      <c r="E22">
        <f>E23-61</f>
        <v>793</v>
      </c>
      <c r="F22">
        <v>13</v>
      </c>
      <c r="G22" t="s">
        <v>41</v>
      </c>
      <c r="H22">
        <v>29</v>
      </c>
      <c r="I22">
        <v>0.18604651162790697</v>
      </c>
      <c r="J22">
        <v>0.23918116402509138</v>
      </c>
      <c r="K22">
        <v>0.6376811594202898</v>
      </c>
      <c r="L22">
        <v>7.728840736853082E-2</v>
      </c>
      <c r="M22">
        <v>0.71232876712328774</v>
      </c>
      <c r="N22">
        <v>8.5661655801460901E-2</v>
      </c>
      <c r="P22">
        <v>99.186666666666667</v>
      </c>
      <c r="Q22">
        <v>6.5242385677478802</v>
      </c>
      <c r="R22">
        <v>18.453333333333333</v>
      </c>
      <c r="S22">
        <v>23.692509833747501</v>
      </c>
      <c r="T22">
        <v>79.58</v>
      </c>
      <c r="U22">
        <v>2.825078170009927</v>
      </c>
      <c r="V22">
        <v>50.746666666666663</v>
      </c>
      <c r="W22">
        <v>5.8808691723437283</v>
      </c>
      <c r="X22">
        <v>84.193333333333328</v>
      </c>
      <c r="Y22">
        <v>4.3153781860792781</v>
      </c>
      <c r="Z22">
        <v>59.973333333333336</v>
      </c>
      <c r="AA22">
        <v>6.5242385677478385</v>
      </c>
    </row>
    <row r="23" spans="2:27" x14ac:dyDescent="0.2">
      <c r="B23" t="s">
        <v>27</v>
      </c>
      <c r="C23" t="s">
        <v>31</v>
      </c>
      <c r="D23">
        <v>19</v>
      </c>
      <c r="E23">
        <v>854</v>
      </c>
      <c r="F23">
        <v>14</v>
      </c>
      <c r="G23" t="s">
        <v>41</v>
      </c>
      <c r="H23">
        <v>9</v>
      </c>
      <c r="I23">
        <v>0.19318181818181815</v>
      </c>
      <c r="J23">
        <v>0.24973392338239087</v>
      </c>
      <c r="K23">
        <v>0.67142857142857149</v>
      </c>
      <c r="L23">
        <v>4.8669083788218895E-2</v>
      </c>
      <c r="M23">
        <v>0.68918918918918926</v>
      </c>
      <c r="N23">
        <v>7.4446490753768038E-2</v>
      </c>
      <c r="P23">
        <v>101.49333333333334</v>
      </c>
      <c r="Q23">
        <v>5.8808691723436795</v>
      </c>
      <c r="R23">
        <v>19.606666666666666</v>
      </c>
      <c r="S23">
        <v>25.32085482144884</v>
      </c>
      <c r="T23">
        <v>80.733333333333334</v>
      </c>
      <c r="U23">
        <v>3.2621192838739335</v>
      </c>
      <c r="V23">
        <v>54.206666666666671</v>
      </c>
      <c r="W23">
        <v>3.2621192838739401</v>
      </c>
      <c r="X23">
        <v>85.34666666666665</v>
      </c>
      <c r="Y23">
        <v>5.8808691723436812</v>
      </c>
      <c r="Z23">
        <v>58.819999999999993</v>
      </c>
      <c r="AA23">
        <v>4.8931789258109069</v>
      </c>
    </row>
    <row r="29" spans="2:27" x14ac:dyDescent="0.2">
      <c r="B29" s="3" t="s">
        <v>42</v>
      </c>
      <c r="C29" s="3" t="s">
        <v>43</v>
      </c>
      <c r="D29" s="3"/>
    </row>
  </sheetData>
  <mergeCells count="15">
    <mergeCell ref="A1:C2"/>
    <mergeCell ref="I1:N1"/>
    <mergeCell ref="O1:O1048576"/>
    <mergeCell ref="P1:S1"/>
    <mergeCell ref="T1:W1"/>
    <mergeCell ref="R2:S2"/>
    <mergeCell ref="T2:U2"/>
    <mergeCell ref="V2:W2"/>
    <mergeCell ref="X1:AA1"/>
    <mergeCell ref="I2:J2"/>
    <mergeCell ref="K2:L2"/>
    <mergeCell ref="M2:N2"/>
    <mergeCell ref="P2:Q2"/>
    <mergeCell ref="X2:Y2"/>
    <mergeCell ref="Z2:AA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C8B1-1CDE-1E48-860E-1F41B1E026F0}">
  <dimension ref="A1:V23"/>
  <sheetViews>
    <sheetView topLeftCell="B1" workbookViewId="0">
      <selection activeCell="K3" sqref="K3:V23"/>
    </sheetView>
  </sheetViews>
  <sheetFormatPr baseColWidth="10" defaultRowHeight="16" x14ac:dyDescent="0.2"/>
  <cols>
    <col min="1" max="1" width="13.5" customWidth="1"/>
    <col min="2" max="2" width="11.6640625" bestFit="1" customWidth="1"/>
    <col min="3" max="9" width="11.6640625" customWidth="1"/>
    <col min="10" max="10" width="11.6640625" style="8" customWidth="1"/>
  </cols>
  <sheetData>
    <row r="1" spans="1:22" x14ac:dyDescent="0.2">
      <c r="A1" s="8"/>
      <c r="B1" s="8"/>
      <c r="C1" s="8"/>
      <c r="D1" s="7" t="s">
        <v>35</v>
      </c>
      <c r="E1" s="7"/>
      <c r="F1" s="7"/>
      <c r="G1" s="7"/>
      <c r="H1" s="7"/>
      <c r="I1" s="7"/>
      <c r="K1" s="5" t="s">
        <v>5</v>
      </c>
      <c r="L1" s="5"/>
      <c r="M1" s="5"/>
      <c r="N1" s="5"/>
      <c r="O1" s="6" t="s">
        <v>6</v>
      </c>
      <c r="P1" s="6"/>
      <c r="Q1" s="6"/>
      <c r="R1" s="6"/>
      <c r="S1" s="4" t="s">
        <v>7</v>
      </c>
      <c r="T1" s="4"/>
      <c r="U1" s="4"/>
      <c r="V1" s="4"/>
    </row>
    <row r="2" spans="1:22" x14ac:dyDescent="0.2">
      <c r="A2" s="8"/>
      <c r="B2" s="8"/>
      <c r="C2" s="8"/>
      <c r="D2" s="5" t="s">
        <v>32</v>
      </c>
      <c r="E2" s="5"/>
      <c r="F2" s="6" t="s">
        <v>33</v>
      </c>
      <c r="G2" s="6"/>
      <c r="H2" s="4" t="s">
        <v>34</v>
      </c>
      <c r="I2" s="4"/>
      <c r="K2" s="7" t="s">
        <v>3</v>
      </c>
      <c r="L2" s="7"/>
      <c r="M2" s="7" t="s">
        <v>4</v>
      </c>
      <c r="N2" s="7"/>
      <c r="O2" s="7" t="s">
        <v>3</v>
      </c>
      <c r="P2" s="7"/>
      <c r="Q2" s="7" t="s">
        <v>4</v>
      </c>
      <c r="R2" s="7"/>
      <c r="S2" s="7" t="s">
        <v>3</v>
      </c>
      <c r="T2" s="7"/>
      <c r="U2" s="7" t="s">
        <v>4</v>
      </c>
      <c r="V2" s="7"/>
    </row>
    <row r="3" spans="1:22" x14ac:dyDescent="0.2">
      <c r="B3" s="3" t="s">
        <v>0</v>
      </c>
      <c r="C3" s="3" t="s">
        <v>28</v>
      </c>
      <c r="D3" s="2" t="s">
        <v>1</v>
      </c>
      <c r="E3" s="1" t="s">
        <v>2</v>
      </c>
      <c r="F3" s="2" t="s">
        <v>1</v>
      </c>
      <c r="G3" s="1" t="s">
        <v>2</v>
      </c>
      <c r="H3" s="2" t="s">
        <v>1</v>
      </c>
      <c r="I3" s="1" t="s">
        <v>2</v>
      </c>
      <c r="K3" s="2" t="s">
        <v>1</v>
      </c>
      <c r="L3" s="1" t="s">
        <v>2</v>
      </c>
      <c r="M3" s="2" t="s">
        <v>1</v>
      </c>
      <c r="N3" s="1" t="s">
        <v>2</v>
      </c>
      <c r="O3" s="2" t="s">
        <v>1</v>
      </c>
      <c r="P3" s="1" t="s">
        <v>2</v>
      </c>
      <c r="Q3" s="2" t="s">
        <v>1</v>
      </c>
      <c r="R3" s="1" t="s">
        <v>2</v>
      </c>
      <c r="S3" s="2" t="s">
        <v>1</v>
      </c>
      <c r="T3" s="1" t="s">
        <v>2</v>
      </c>
      <c r="U3" s="2" t="s">
        <v>1</v>
      </c>
      <c r="V3" s="1" t="s">
        <v>2</v>
      </c>
    </row>
    <row r="4" spans="1:22" x14ac:dyDescent="0.2">
      <c r="B4" t="s">
        <v>8</v>
      </c>
      <c r="C4" t="s">
        <v>29</v>
      </c>
      <c r="D4">
        <v>0.04</v>
      </c>
      <c r="E4">
        <v>5.7455373987121527E-2</v>
      </c>
      <c r="F4">
        <v>0.43137254901960792</v>
      </c>
      <c r="G4">
        <v>9.1582388842917931E-2</v>
      </c>
      <c r="H4">
        <v>0.44067796610169496</v>
      </c>
      <c r="I4">
        <v>4.8577306794172277E-2</v>
      </c>
      <c r="K4">
        <v>57.666666666666664</v>
      </c>
      <c r="L4">
        <v>14.497175203772953</v>
      </c>
      <c r="M4">
        <v>2.3066666666666666</v>
      </c>
      <c r="N4">
        <v>3.2621192838739392</v>
      </c>
      <c r="O4">
        <v>58.819999999999993</v>
      </c>
      <c r="P4">
        <v>7.4744542721637535</v>
      </c>
      <c r="Q4">
        <v>25.373333333333335</v>
      </c>
      <c r="R4">
        <v>4.3153781860792639</v>
      </c>
      <c r="S4">
        <v>68.046666666666667</v>
      </c>
      <c r="T4">
        <v>6.5242385677478767</v>
      </c>
      <c r="U4">
        <v>29.986666666666668</v>
      </c>
      <c r="V4">
        <v>1.6310596419369701</v>
      </c>
    </row>
    <row r="5" spans="1:22" x14ac:dyDescent="0.2">
      <c r="B5" t="s">
        <v>9</v>
      </c>
      <c r="C5" t="s">
        <v>29</v>
      </c>
      <c r="D5">
        <v>6.4102564102564111E-2</v>
      </c>
      <c r="E5">
        <v>9.1122872843078573E-2</v>
      </c>
      <c r="F5">
        <v>0.51315789473684192</v>
      </c>
      <c r="G5">
        <v>5.7604763117461016E-2</v>
      </c>
      <c r="H5">
        <v>0.54878048780487798</v>
      </c>
      <c r="I5">
        <v>6.0488690059896051E-2</v>
      </c>
      <c r="K5">
        <v>89.96</v>
      </c>
      <c r="L5">
        <v>12.946134558237844</v>
      </c>
      <c r="M5">
        <v>5.7666666666666666</v>
      </c>
      <c r="N5">
        <v>8.1552982096848492</v>
      </c>
      <c r="O5">
        <v>87.65333333333335</v>
      </c>
      <c r="P5">
        <v>8.1552982096848456</v>
      </c>
      <c r="Q5">
        <v>44.98</v>
      </c>
      <c r="R5">
        <v>2.8250781700099328</v>
      </c>
      <c r="S5">
        <v>94.573333333333338</v>
      </c>
      <c r="T5">
        <v>1.6310596419369667</v>
      </c>
      <c r="U5">
        <v>51.9</v>
      </c>
      <c r="V5">
        <v>5.6501563400198291</v>
      </c>
    </row>
    <row r="6" spans="1:22" x14ac:dyDescent="0.2">
      <c r="B6" t="s">
        <v>10</v>
      </c>
      <c r="C6" t="s">
        <v>29</v>
      </c>
      <c r="D6">
        <v>6.8965517241379309E-2</v>
      </c>
      <c r="E6">
        <v>9.8071676538802485E-2</v>
      </c>
      <c r="F6">
        <v>0.5357142857142857</v>
      </c>
      <c r="G6">
        <v>7.4023561880341301E-2</v>
      </c>
      <c r="H6">
        <v>0.56818181818181812</v>
      </c>
      <c r="I6">
        <v>7.2391487463243254E-2</v>
      </c>
      <c r="K6">
        <v>100.33999999999999</v>
      </c>
      <c r="L6">
        <v>14.948908544327507</v>
      </c>
      <c r="M6">
        <v>6.919999999999999</v>
      </c>
      <c r="N6">
        <v>9.7863578516218173</v>
      </c>
      <c r="O6">
        <v>96.88</v>
      </c>
      <c r="P6">
        <v>9.7863578516217995</v>
      </c>
      <c r="Q6">
        <v>51.9</v>
      </c>
      <c r="R6">
        <v>4.8931789258109095</v>
      </c>
      <c r="S6">
        <v>101.49333333333334</v>
      </c>
      <c r="T6">
        <v>3.2621192838739401</v>
      </c>
      <c r="U6">
        <v>57.666666666666664</v>
      </c>
      <c r="V6">
        <v>7.1096241500908857</v>
      </c>
    </row>
    <row r="7" spans="1:22" x14ac:dyDescent="0.2">
      <c r="B7" t="s">
        <v>11</v>
      </c>
      <c r="C7" t="s">
        <v>29</v>
      </c>
      <c r="D7">
        <v>5.8139534883720929E-2</v>
      </c>
      <c r="E7">
        <v>8.2659675910204733E-2</v>
      </c>
      <c r="F7">
        <v>0.47619047619047611</v>
      </c>
      <c r="G7">
        <v>8.7745873057921489E-2</v>
      </c>
      <c r="H7">
        <v>0.51111111111111107</v>
      </c>
      <c r="I7">
        <v>8.4303542833310513E-2</v>
      </c>
      <c r="K7">
        <v>99.186666666666667</v>
      </c>
      <c r="L7">
        <v>14.497175203772869</v>
      </c>
      <c r="M7">
        <v>5.7666666666666666</v>
      </c>
      <c r="N7">
        <v>8.1552982096848492</v>
      </c>
      <c r="O7">
        <v>96.88</v>
      </c>
      <c r="P7">
        <v>9.7863578516217995</v>
      </c>
      <c r="Q7">
        <v>46.133333333333326</v>
      </c>
      <c r="R7">
        <v>7.1096241500909141</v>
      </c>
      <c r="S7">
        <v>103.80000000000001</v>
      </c>
      <c r="T7">
        <v>2.8250781700099328</v>
      </c>
      <c r="U7">
        <v>53.053333333333335</v>
      </c>
      <c r="V7">
        <v>8.6307563721585527</v>
      </c>
    </row>
    <row r="8" spans="1:22" x14ac:dyDescent="0.2">
      <c r="B8" t="s">
        <v>12</v>
      </c>
      <c r="C8" t="s">
        <v>29</v>
      </c>
      <c r="D8">
        <v>2.7777777777777776E-2</v>
      </c>
      <c r="E8">
        <v>3.9724542365116931E-2</v>
      </c>
      <c r="F8">
        <v>0.32894736842105265</v>
      </c>
      <c r="G8">
        <v>9.0498913312102011E-2</v>
      </c>
      <c r="H8">
        <v>0.32941176470588229</v>
      </c>
      <c r="I8">
        <v>0.10179570890257407</v>
      </c>
      <c r="K8">
        <v>83.04</v>
      </c>
      <c r="L8">
        <v>17.642607517031049</v>
      </c>
      <c r="M8">
        <v>2.3066666666666666</v>
      </c>
      <c r="N8">
        <v>3.2621192838739392</v>
      </c>
      <c r="O8">
        <v>87.653333333333322</v>
      </c>
      <c r="P8">
        <v>10.695573331471712</v>
      </c>
      <c r="Q8">
        <v>28.833333333333332</v>
      </c>
      <c r="R8">
        <v>7.1096241500908919</v>
      </c>
      <c r="S8">
        <v>98.033333333333346</v>
      </c>
      <c r="T8">
        <v>3.2621192838739401</v>
      </c>
      <c r="U8">
        <v>32.293333333333329</v>
      </c>
      <c r="V8">
        <v>9.9213484746558294</v>
      </c>
    </row>
    <row r="9" spans="1:22" x14ac:dyDescent="0.2">
      <c r="B9" t="s">
        <v>13</v>
      </c>
      <c r="C9" t="s">
        <v>30</v>
      </c>
      <c r="D9">
        <v>4.9180327868852451E-2</v>
      </c>
      <c r="E9">
        <v>6.9952201978448356E-2</v>
      </c>
      <c r="F9">
        <v>0.43333333333333335</v>
      </c>
      <c r="G9">
        <v>6.6430135954722747E-2</v>
      </c>
      <c r="H9">
        <v>0.49230769230769239</v>
      </c>
      <c r="I9">
        <v>6.1420916413508268E-2</v>
      </c>
      <c r="K9">
        <v>70.353333333333339</v>
      </c>
      <c r="L9">
        <v>10.695573331471712</v>
      </c>
      <c r="M9">
        <v>3.4599999999999995</v>
      </c>
      <c r="N9">
        <v>4.8931789258109086</v>
      </c>
      <c r="O9">
        <v>69.2</v>
      </c>
      <c r="P9">
        <v>7.4744542721637535</v>
      </c>
      <c r="Q9">
        <v>29.986666666666668</v>
      </c>
      <c r="R9">
        <v>3.2621192838739193</v>
      </c>
      <c r="S9">
        <v>74.966666666666654</v>
      </c>
      <c r="T9">
        <v>3.2621192838739401</v>
      </c>
      <c r="U9">
        <v>36.906666666666666</v>
      </c>
      <c r="V9">
        <v>4.3153781860792764</v>
      </c>
    </row>
    <row r="10" spans="1:22" x14ac:dyDescent="0.2">
      <c r="B10" t="s">
        <v>14</v>
      </c>
      <c r="C10" t="s">
        <v>30</v>
      </c>
      <c r="D10">
        <v>6.4516129032258063E-2</v>
      </c>
      <c r="E10">
        <v>9.1673389290692756E-2</v>
      </c>
      <c r="F10">
        <v>0.45714285714285713</v>
      </c>
      <c r="G10">
        <v>8.6247129016797541E-2</v>
      </c>
      <c r="H10">
        <v>0.5</v>
      </c>
      <c r="I10">
        <v>6.9565068520182627E-2</v>
      </c>
      <c r="K10">
        <v>89.383333333333326</v>
      </c>
      <c r="L10">
        <v>12.34120559570893</v>
      </c>
      <c r="M10">
        <v>5.7666666666666666</v>
      </c>
      <c r="N10">
        <v>8.1552982096848492</v>
      </c>
      <c r="O10">
        <v>80.733333333333334</v>
      </c>
      <c r="P10">
        <v>8.1552982096848599</v>
      </c>
      <c r="Q10">
        <v>36.906666666666666</v>
      </c>
      <c r="R10">
        <v>5.8808691723436599</v>
      </c>
      <c r="S10">
        <v>85.34666666666665</v>
      </c>
      <c r="T10">
        <v>1.6310596419369732</v>
      </c>
      <c r="U10">
        <v>42.673333333333325</v>
      </c>
      <c r="V10">
        <v>5.8808691723436946</v>
      </c>
    </row>
    <row r="11" spans="1:22" x14ac:dyDescent="0.2">
      <c r="B11" t="s">
        <v>15</v>
      </c>
      <c r="C11" t="s">
        <v>30</v>
      </c>
      <c r="D11">
        <v>7.3170731707317055E-2</v>
      </c>
      <c r="E11">
        <v>0.10399331170230015</v>
      </c>
      <c r="F11">
        <v>0.48630136986301375</v>
      </c>
      <c r="G11">
        <v>9.1727704850821185E-2</v>
      </c>
      <c r="H11">
        <v>0.54545454545454553</v>
      </c>
      <c r="I11">
        <v>5.6002555965201428E-2</v>
      </c>
      <c r="K11">
        <v>94.573333333333338</v>
      </c>
      <c r="L11">
        <v>13.350798561218031</v>
      </c>
      <c r="M11">
        <v>6.919999999999999</v>
      </c>
      <c r="N11">
        <v>9.7863578516218173</v>
      </c>
      <c r="O11">
        <v>84.193333333333328</v>
      </c>
      <c r="P11">
        <v>10.695573331471712</v>
      </c>
      <c r="Q11">
        <v>40.943333333333335</v>
      </c>
      <c r="R11">
        <v>5.7087087467793989</v>
      </c>
      <c r="S11">
        <v>88.806666666666658</v>
      </c>
      <c r="T11">
        <v>1.6310596419369667</v>
      </c>
      <c r="U11">
        <v>48.44</v>
      </c>
      <c r="V11">
        <v>4.8931789258108997</v>
      </c>
    </row>
    <row r="12" spans="1:22" x14ac:dyDescent="0.2">
      <c r="B12" t="s">
        <v>16</v>
      </c>
      <c r="C12" t="s">
        <v>30</v>
      </c>
      <c r="D12">
        <v>8.4337349397590342E-2</v>
      </c>
      <c r="E12">
        <v>0.11972032173710015</v>
      </c>
      <c r="F12">
        <v>0.52702702702702697</v>
      </c>
      <c r="G12">
        <v>8.0198990336735609E-2</v>
      </c>
      <c r="H12">
        <v>0.59740259740259749</v>
      </c>
      <c r="I12">
        <v>7.2304497150649641E-2</v>
      </c>
      <c r="K12">
        <v>95.726666666666674</v>
      </c>
      <c r="L12">
        <v>11.761738344687389</v>
      </c>
      <c r="M12">
        <v>8.0733333333333324</v>
      </c>
      <c r="N12">
        <v>11.417417493558787</v>
      </c>
      <c r="O12">
        <v>85.346666666666678</v>
      </c>
      <c r="P12">
        <v>9.0813557480268443</v>
      </c>
      <c r="Q12">
        <v>44.98</v>
      </c>
      <c r="R12">
        <v>4.8931789258108997</v>
      </c>
      <c r="S12">
        <v>88.806666666666658</v>
      </c>
      <c r="T12">
        <v>4.3153781860792826</v>
      </c>
      <c r="U12">
        <v>53.053333333333335</v>
      </c>
      <c r="V12">
        <v>5.8808691723436599</v>
      </c>
    </row>
    <row r="13" spans="1:22" x14ac:dyDescent="0.2">
      <c r="B13" t="s">
        <v>17</v>
      </c>
      <c r="C13" t="s">
        <v>30</v>
      </c>
      <c r="D13">
        <v>9.7560975609756087E-2</v>
      </c>
      <c r="E13">
        <v>0.13841251764833198</v>
      </c>
      <c r="F13">
        <v>0.56164383561643838</v>
      </c>
      <c r="G13">
        <v>8.8536176300132191E-2</v>
      </c>
      <c r="H13">
        <v>0.63157894736842102</v>
      </c>
      <c r="I13">
        <v>7.1567926220298519E-2</v>
      </c>
      <c r="K13">
        <v>94.573333333333338</v>
      </c>
      <c r="L13">
        <v>10.695573331471561</v>
      </c>
      <c r="M13">
        <v>9.2266666666666666</v>
      </c>
      <c r="N13">
        <v>13.048477135495757</v>
      </c>
      <c r="O13">
        <v>84.193333333333328</v>
      </c>
      <c r="P13">
        <v>8.1552982096848456</v>
      </c>
      <c r="Q13">
        <v>47.286666666666669</v>
      </c>
      <c r="R13">
        <v>5.8808691723435906</v>
      </c>
      <c r="S13">
        <v>87.653333333333322</v>
      </c>
      <c r="T13">
        <v>4.3153781860792826</v>
      </c>
      <c r="U13">
        <v>55.359999999999992</v>
      </c>
      <c r="V13">
        <v>5.6501563400199011</v>
      </c>
    </row>
    <row r="14" spans="1:22" x14ac:dyDescent="0.2">
      <c r="B14" t="s">
        <v>18</v>
      </c>
      <c r="C14" t="s">
        <v>30</v>
      </c>
      <c r="D14">
        <v>0.13253012048192772</v>
      </c>
      <c r="E14">
        <v>0.13727892940481873</v>
      </c>
      <c r="F14">
        <v>0.58333333333333326</v>
      </c>
      <c r="G14">
        <v>8.5944806554337852E-2</v>
      </c>
      <c r="H14">
        <v>0.66666666666666663</v>
      </c>
      <c r="I14">
        <v>5.4433105395181744E-2</v>
      </c>
      <c r="K14">
        <v>95.726666666666674</v>
      </c>
      <c r="L14">
        <v>11.761738344687389</v>
      </c>
      <c r="M14">
        <v>12.686666666666667</v>
      </c>
      <c r="N14">
        <v>13.048477135495755</v>
      </c>
      <c r="O14">
        <v>83.04</v>
      </c>
      <c r="P14">
        <v>7.4744542721637321</v>
      </c>
      <c r="Q14">
        <v>48.44</v>
      </c>
      <c r="R14">
        <v>5.6501563400198656</v>
      </c>
      <c r="S14">
        <v>86.5</v>
      </c>
      <c r="T14">
        <v>2.8250781700099328</v>
      </c>
      <c r="U14">
        <v>57.666666666666664</v>
      </c>
      <c r="V14">
        <v>4.3153781860792799</v>
      </c>
    </row>
    <row r="15" spans="1:22" x14ac:dyDescent="0.2">
      <c r="B15" t="s">
        <v>19</v>
      </c>
      <c r="C15" t="s">
        <v>30</v>
      </c>
      <c r="D15">
        <v>0.14814814814814817</v>
      </c>
      <c r="E15">
        <v>0.15796291913622024</v>
      </c>
      <c r="F15">
        <v>0.62499999999999989</v>
      </c>
      <c r="G15">
        <v>8.828598704924355E-2</v>
      </c>
      <c r="H15">
        <v>0.71621621621621634</v>
      </c>
      <c r="I15">
        <v>6.2193763056361637E-2</v>
      </c>
      <c r="K15">
        <v>93.42</v>
      </c>
      <c r="L15">
        <v>10.185964199164671</v>
      </c>
      <c r="M15">
        <v>13.840000000000002</v>
      </c>
      <c r="N15">
        <v>14.679536777432727</v>
      </c>
      <c r="O15">
        <v>83.04</v>
      </c>
      <c r="P15">
        <v>7.4744542721637321</v>
      </c>
      <c r="Q15">
        <v>51.9</v>
      </c>
      <c r="R15">
        <v>5.6501563400198291</v>
      </c>
      <c r="S15">
        <v>85.34666666666665</v>
      </c>
      <c r="T15">
        <v>4.3153781860792781</v>
      </c>
      <c r="U15">
        <v>61.126666666666665</v>
      </c>
      <c r="V15">
        <v>4.3153781860792781</v>
      </c>
    </row>
    <row r="16" spans="1:22" x14ac:dyDescent="0.2">
      <c r="B16" t="s">
        <v>20</v>
      </c>
      <c r="C16" t="s">
        <v>30</v>
      </c>
      <c r="D16">
        <v>0.15853658536585366</v>
      </c>
      <c r="E16">
        <v>0.17339452689737528</v>
      </c>
      <c r="F16">
        <v>0.61971830985915499</v>
      </c>
      <c r="G16">
        <v>7.2216069521688048E-2</v>
      </c>
      <c r="H16">
        <v>0.73611111111111116</v>
      </c>
      <c r="I16">
        <v>5.7686823119444564E-2</v>
      </c>
      <c r="K16">
        <v>94.573333333333338</v>
      </c>
      <c r="L16">
        <v>10.695573331471561</v>
      </c>
      <c r="M16">
        <v>14.993333333333334</v>
      </c>
      <c r="N16">
        <v>16.310596419369698</v>
      </c>
      <c r="O16">
        <v>81.88666666666667</v>
      </c>
      <c r="P16">
        <v>6.5242385677478802</v>
      </c>
      <c r="Q16">
        <v>50.74666666666667</v>
      </c>
      <c r="R16">
        <v>4.3153781860792799</v>
      </c>
      <c r="S16">
        <v>83.039999999999992</v>
      </c>
      <c r="T16">
        <v>2.8250781700099328</v>
      </c>
      <c r="U16">
        <v>61.126666666666665</v>
      </c>
      <c r="V16">
        <v>4.3153781860792781</v>
      </c>
    </row>
    <row r="17" spans="2:22" x14ac:dyDescent="0.2">
      <c r="B17" t="s">
        <v>21</v>
      </c>
      <c r="C17" t="s">
        <v>30</v>
      </c>
      <c r="D17">
        <v>0.17721518987341772</v>
      </c>
      <c r="E17">
        <v>0.17203125390172655</v>
      </c>
      <c r="F17">
        <v>0.62857142857142856</v>
      </c>
      <c r="G17">
        <v>6.1066462724130764E-2</v>
      </c>
      <c r="H17">
        <v>0.7142857142857143</v>
      </c>
      <c r="I17">
        <v>6.5687660977269718E-2</v>
      </c>
      <c r="K17">
        <v>91.113333333333344</v>
      </c>
      <c r="L17">
        <v>10.695573331471637</v>
      </c>
      <c r="M17">
        <v>16.146666666666668</v>
      </c>
      <c r="N17">
        <v>15.559317322927624</v>
      </c>
      <c r="O17">
        <v>80.733333333333334</v>
      </c>
      <c r="P17">
        <v>5.8808691723436795</v>
      </c>
      <c r="Q17">
        <v>50.74666666666667</v>
      </c>
      <c r="R17">
        <v>3.2621192838739401</v>
      </c>
      <c r="S17">
        <v>80.733333333333334</v>
      </c>
      <c r="T17">
        <v>4.3153781860792773</v>
      </c>
      <c r="U17">
        <v>57.666666666666664</v>
      </c>
      <c r="V17">
        <v>4.3153781860792799</v>
      </c>
    </row>
    <row r="18" spans="2:22" x14ac:dyDescent="0.2">
      <c r="B18" t="s">
        <v>22</v>
      </c>
      <c r="C18" t="s">
        <v>30</v>
      </c>
      <c r="D18">
        <v>0.11594202898550725</v>
      </c>
      <c r="E18">
        <v>0.13515443794033333</v>
      </c>
      <c r="F18">
        <v>0.532258064516129</v>
      </c>
      <c r="G18">
        <v>5.0918159481494703E-2</v>
      </c>
      <c r="H18">
        <v>0.53030303030303028</v>
      </c>
      <c r="I18">
        <v>9.5451332105234571E-2</v>
      </c>
      <c r="K18">
        <v>79.58</v>
      </c>
      <c r="L18">
        <v>9.7863578516217569</v>
      </c>
      <c r="M18">
        <v>9.2266666666666666</v>
      </c>
      <c r="N18">
        <v>10.69557333147171</v>
      </c>
      <c r="O18">
        <v>71.506666666666661</v>
      </c>
      <c r="P18">
        <v>4.3153781860792826</v>
      </c>
      <c r="Q18">
        <v>38.059999999999995</v>
      </c>
      <c r="R18">
        <v>2.8250781700099297</v>
      </c>
      <c r="S18">
        <v>76.12</v>
      </c>
      <c r="T18">
        <v>2.8250781700099328</v>
      </c>
      <c r="U18">
        <v>40.366666666666667</v>
      </c>
      <c r="V18">
        <v>7.1096241500908857</v>
      </c>
    </row>
    <row r="19" spans="2:22" x14ac:dyDescent="0.2">
      <c r="B19" t="s">
        <v>23</v>
      </c>
      <c r="C19" t="s">
        <v>31</v>
      </c>
      <c r="D19">
        <v>5.9999999999999991E-2</v>
      </c>
      <c r="E19">
        <v>8.5680336133794416E-2</v>
      </c>
      <c r="F19">
        <v>0.36363636363636359</v>
      </c>
      <c r="G19">
        <v>8.5837099495210636E-2</v>
      </c>
      <c r="H19">
        <v>0.47826086956521741</v>
      </c>
      <c r="I19">
        <v>8.5087163969201574E-2</v>
      </c>
      <c r="K19">
        <v>57.666666666666664</v>
      </c>
      <c r="L19">
        <v>11.417417493558762</v>
      </c>
      <c r="M19">
        <v>3.4599999999999995</v>
      </c>
      <c r="N19">
        <v>4.8931789258109086</v>
      </c>
      <c r="O19">
        <v>50.74666666666667</v>
      </c>
      <c r="P19">
        <v>1.6310596419369701</v>
      </c>
      <c r="Q19">
        <v>18.453333333333333</v>
      </c>
      <c r="R19">
        <v>4.3153781860792764</v>
      </c>
      <c r="S19">
        <v>53.053333333333335</v>
      </c>
      <c r="T19">
        <v>6.5242385677479007</v>
      </c>
      <c r="U19">
        <v>25.373333333333335</v>
      </c>
      <c r="V19">
        <v>3.2621192838739348</v>
      </c>
    </row>
    <row r="20" spans="2:22" x14ac:dyDescent="0.2">
      <c r="B20" t="s">
        <v>24</v>
      </c>
      <c r="C20" t="s">
        <v>31</v>
      </c>
      <c r="D20">
        <v>0.11428571428571428</v>
      </c>
      <c r="E20">
        <v>0.16233202640627589</v>
      </c>
      <c r="F20">
        <v>0.5423728813559322</v>
      </c>
      <c r="G20">
        <v>8.7396405922268869E-2</v>
      </c>
      <c r="H20">
        <v>0.61904761904761907</v>
      </c>
      <c r="I20">
        <v>8.1401368840167257E-2</v>
      </c>
      <c r="K20">
        <v>80.733333333333334</v>
      </c>
      <c r="L20">
        <v>10.695573331471712</v>
      </c>
      <c r="M20">
        <v>9.2266666666666666</v>
      </c>
      <c r="N20">
        <v>13.048477135495757</v>
      </c>
      <c r="O20">
        <v>68.046666666666667</v>
      </c>
      <c r="P20">
        <v>1.6310596419369736</v>
      </c>
      <c r="Q20">
        <v>36.906666666666666</v>
      </c>
      <c r="R20">
        <v>5.8808691723436599</v>
      </c>
      <c r="S20">
        <v>72.66</v>
      </c>
      <c r="T20">
        <v>2.8250781700099328</v>
      </c>
      <c r="U20">
        <v>44.98</v>
      </c>
      <c r="V20">
        <v>5.6501563400198656</v>
      </c>
    </row>
    <row r="21" spans="2:22" x14ac:dyDescent="0.2">
      <c r="B21" t="s">
        <v>25</v>
      </c>
      <c r="C21" t="s">
        <v>31</v>
      </c>
      <c r="D21">
        <v>0.13750000000000004</v>
      </c>
      <c r="E21">
        <v>0.19469728105446157</v>
      </c>
      <c r="F21">
        <v>0.60606060606060597</v>
      </c>
      <c r="G21">
        <v>9.6070471663012191E-2</v>
      </c>
      <c r="H21">
        <v>0.67142857142857149</v>
      </c>
      <c r="I21">
        <v>8.1204489384577389E-2</v>
      </c>
      <c r="K21">
        <v>92.266666666666652</v>
      </c>
      <c r="L21">
        <v>6.5242385677478802</v>
      </c>
      <c r="M21">
        <v>12.686666666666667</v>
      </c>
      <c r="N21">
        <v>17.941656061306666</v>
      </c>
      <c r="O21">
        <v>76.12</v>
      </c>
      <c r="P21">
        <v>2.8250781700099328</v>
      </c>
      <c r="Q21">
        <v>46.133333333333326</v>
      </c>
      <c r="R21">
        <v>7.1096241500909141</v>
      </c>
      <c r="S21">
        <v>80.733333333333334</v>
      </c>
      <c r="T21">
        <v>4.3153781860792773</v>
      </c>
      <c r="U21">
        <v>54.206666666666671</v>
      </c>
      <c r="V21">
        <v>5.8808691723436946</v>
      </c>
    </row>
    <row r="22" spans="2:22" x14ac:dyDescent="0.2">
      <c r="B22" t="s">
        <v>26</v>
      </c>
      <c r="C22" t="s">
        <v>31</v>
      </c>
      <c r="D22">
        <v>0.18604651162790697</v>
      </c>
      <c r="E22">
        <v>0.23918116402509138</v>
      </c>
      <c r="F22">
        <v>0.6376811594202898</v>
      </c>
      <c r="G22">
        <v>7.728840736853082E-2</v>
      </c>
      <c r="H22">
        <v>0.71232876712328774</v>
      </c>
      <c r="I22">
        <v>8.5661655801460901E-2</v>
      </c>
      <c r="K22">
        <v>99.186666666666667</v>
      </c>
      <c r="L22">
        <v>6.5242385677478802</v>
      </c>
      <c r="M22">
        <v>18.453333333333333</v>
      </c>
      <c r="N22">
        <v>23.692509833747501</v>
      </c>
      <c r="O22">
        <v>79.58</v>
      </c>
      <c r="P22">
        <v>2.825078170009927</v>
      </c>
      <c r="Q22">
        <v>50.746666666666663</v>
      </c>
      <c r="R22">
        <v>5.8808691723437283</v>
      </c>
      <c r="S22">
        <v>84.193333333333328</v>
      </c>
      <c r="T22">
        <v>4.3153781860792781</v>
      </c>
      <c r="U22">
        <v>59.973333333333336</v>
      </c>
      <c r="V22">
        <v>6.5242385677478385</v>
      </c>
    </row>
    <row r="23" spans="2:22" x14ac:dyDescent="0.2">
      <c r="B23" t="s">
        <v>27</v>
      </c>
      <c r="C23" t="s">
        <v>31</v>
      </c>
      <c r="D23">
        <v>0.19318181818181815</v>
      </c>
      <c r="E23">
        <v>0.24973392338239087</v>
      </c>
      <c r="F23">
        <v>0.67142857142857149</v>
      </c>
      <c r="G23">
        <v>4.8669083788218895E-2</v>
      </c>
      <c r="H23">
        <v>0.68918918918918926</v>
      </c>
      <c r="I23">
        <v>7.4446490753768038E-2</v>
      </c>
      <c r="K23">
        <v>101.49333333333334</v>
      </c>
      <c r="L23">
        <v>5.8808691723436795</v>
      </c>
      <c r="M23">
        <v>19.606666666666666</v>
      </c>
      <c r="N23">
        <v>25.32085482144884</v>
      </c>
      <c r="O23">
        <v>80.733333333333334</v>
      </c>
      <c r="P23">
        <v>3.2621192838739335</v>
      </c>
      <c r="Q23">
        <v>54.206666666666671</v>
      </c>
      <c r="R23">
        <v>3.2621192838739401</v>
      </c>
      <c r="S23">
        <v>85.34666666666665</v>
      </c>
      <c r="T23">
        <v>5.8808691723436812</v>
      </c>
      <c r="U23">
        <v>58.819999999999993</v>
      </c>
      <c r="V23">
        <v>4.8931789258109069</v>
      </c>
    </row>
  </sheetData>
  <mergeCells count="15">
    <mergeCell ref="S1:V1"/>
    <mergeCell ref="S2:T2"/>
    <mergeCell ref="U2:V2"/>
    <mergeCell ref="K2:L2"/>
    <mergeCell ref="M2:N2"/>
    <mergeCell ref="K1:N1"/>
    <mergeCell ref="H2:I2"/>
    <mergeCell ref="D1:I1"/>
    <mergeCell ref="A1:C2"/>
    <mergeCell ref="O1:R1"/>
    <mergeCell ref="O2:P2"/>
    <mergeCell ref="Q2:R2"/>
    <mergeCell ref="J1:J1048576"/>
    <mergeCell ref="D2:E2"/>
    <mergeCell ref="F2:G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6FCC-E4F8-8448-9A52-372E99F5C4E0}">
  <dimension ref="A1:N21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s="3" t="s">
        <v>0</v>
      </c>
      <c r="B1" s="3" t="s">
        <v>28</v>
      </c>
      <c r="C1" s="2" t="s">
        <v>45</v>
      </c>
      <c r="D1" s="1" t="s">
        <v>46</v>
      </c>
      <c r="E1" s="2" t="s">
        <v>47</v>
      </c>
      <c r="F1" s="1" t="s">
        <v>48</v>
      </c>
      <c r="G1" s="2" t="s">
        <v>51</v>
      </c>
      <c r="H1" s="1" t="s">
        <v>52</v>
      </c>
      <c r="I1" s="2" t="s">
        <v>49</v>
      </c>
      <c r="J1" s="1" t="s">
        <v>50</v>
      </c>
      <c r="K1" s="2" t="s">
        <v>53</v>
      </c>
      <c r="L1" s="1" t="s">
        <v>54</v>
      </c>
      <c r="M1" s="2" t="s">
        <v>55</v>
      </c>
      <c r="N1" s="1" t="s">
        <v>56</v>
      </c>
    </row>
    <row r="2" spans="1:14" x14ac:dyDescent="0.2">
      <c r="A2" t="s">
        <v>8</v>
      </c>
      <c r="B2" t="s">
        <v>29</v>
      </c>
      <c r="C2">
        <v>57.666666666666664</v>
      </c>
      <c r="D2">
        <v>14.497175203772953</v>
      </c>
      <c r="E2">
        <v>2.3066666666666666</v>
      </c>
      <c r="F2">
        <v>3.2621192838739392</v>
      </c>
      <c r="G2">
        <v>58.819999999999993</v>
      </c>
      <c r="H2">
        <v>7.4744542721637535</v>
      </c>
      <c r="I2">
        <v>25.373333333333335</v>
      </c>
      <c r="J2">
        <v>4.3153781860792639</v>
      </c>
      <c r="K2">
        <v>68.046666666666667</v>
      </c>
      <c r="L2">
        <v>6.5242385677478767</v>
      </c>
      <c r="M2">
        <v>29.986666666666668</v>
      </c>
      <c r="N2">
        <v>1.6310596419369701</v>
      </c>
    </row>
    <row r="3" spans="1:14" x14ac:dyDescent="0.2">
      <c r="A3" t="s">
        <v>9</v>
      </c>
      <c r="B3" t="s">
        <v>29</v>
      </c>
      <c r="C3">
        <v>89.96</v>
      </c>
      <c r="D3">
        <v>12.946134558237844</v>
      </c>
      <c r="E3">
        <v>5.7666666666666666</v>
      </c>
      <c r="F3">
        <v>8.1552982096848492</v>
      </c>
      <c r="G3">
        <v>87.65333333333335</v>
      </c>
      <c r="H3">
        <v>8.1552982096848456</v>
      </c>
      <c r="I3">
        <v>44.98</v>
      </c>
      <c r="J3">
        <v>2.8250781700099328</v>
      </c>
      <c r="K3">
        <v>94.573333333333338</v>
      </c>
      <c r="L3">
        <v>1.6310596419369667</v>
      </c>
      <c r="M3">
        <v>51.9</v>
      </c>
      <c r="N3">
        <v>5.6501563400198291</v>
      </c>
    </row>
    <row r="4" spans="1:14" x14ac:dyDescent="0.2">
      <c r="A4" t="s">
        <v>10</v>
      </c>
      <c r="B4" t="s">
        <v>29</v>
      </c>
      <c r="C4">
        <v>100.33999999999999</v>
      </c>
      <c r="D4">
        <v>14.948908544327507</v>
      </c>
      <c r="E4">
        <v>6.919999999999999</v>
      </c>
      <c r="F4">
        <v>9.7863578516218173</v>
      </c>
      <c r="G4">
        <v>96.88</v>
      </c>
      <c r="H4">
        <v>9.7863578516217995</v>
      </c>
      <c r="I4">
        <v>51.9</v>
      </c>
      <c r="J4">
        <v>4.8931789258109095</v>
      </c>
      <c r="K4">
        <v>101.49333333333334</v>
      </c>
      <c r="L4">
        <v>3.2621192838739401</v>
      </c>
      <c r="M4">
        <v>57.666666666666664</v>
      </c>
      <c r="N4">
        <v>7.1096241500908857</v>
      </c>
    </row>
    <row r="5" spans="1:14" x14ac:dyDescent="0.2">
      <c r="A5" t="s">
        <v>11</v>
      </c>
      <c r="B5" t="s">
        <v>29</v>
      </c>
      <c r="C5">
        <v>99.186666666666667</v>
      </c>
      <c r="D5">
        <v>14.497175203772869</v>
      </c>
      <c r="E5">
        <v>5.7666666666666666</v>
      </c>
      <c r="F5">
        <v>8.1552982096848492</v>
      </c>
      <c r="G5">
        <v>96.88</v>
      </c>
      <c r="H5">
        <v>9.7863578516217995</v>
      </c>
      <c r="I5">
        <v>46.133333333333326</v>
      </c>
      <c r="J5">
        <v>7.1096241500909141</v>
      </c>
      <c r="K5">
        <v>103.80000000000001</v>
      </c>
      <c r="L5">
        <v>2.8250781700099328</v>
      </c>
      <c r="M5">
        <v>53.053333333333335</v>
      </c>
      <c r="N5">
        <v>8.6307563721585527</v>
      </c>
    </row>
    <row r="6" spans="1:14" x14ac:dyDescent="0.2">
      <c r="A6" t="s">
        <v>12</v>
      </c>
      <c r="B6" t="s">
        <v>29</v>
      </c>
      <c r="C6">
        <v>83.04</v>
      </c>
      <c r="D6">
        <v>17.642607517031049</v>
      </c>
      <c r="E6">
        <v>2.3066666666666666</v>
      </c>
      <c r="F6">
        <v>3.2621192838739392</v>
      </c>
      <c r="G6">
        <v>87.653333333333322</v>
      </c>
      <c r="H6">
        <v>10.695573331471712</v>
      </c>
      <c r="I6">
        <v>28.833333333333332</v>
      </c>
      <c r="J6">
        <v>7.1096241500908919</v>
      </c>
      <c r="K6">
        <v>98.033333333333346</v>
      </c>
      <c r="L6">
        <v>3.2621192838739401</v>
      </c>
      <c r="M6">
        <v>32.293333333333329</v>
      </c>
      <c r="N6">
        <v>9.9213484746558294</v>
      </c>
    </row>
    <row r="7" spans="1:14" x14ac:dyDescent="0.2">
      <c r="A7" t="s">
        <v>13</v>
      </c>
      <c r="B7" t="s">
        <v>30</v>
      </c>
      <c r="C7">
        <v>70.353333333333339</v>
      </c>
      <c r="D7">
        <v>10.695573331471712</v>
      </c>
      <c r="E7">
        <v>3.4599999999999995</v>
      </c>
      <c r="F7">
        <v>4.8931789258109086</v>
      </c>
      <c r="G7">
        <v>69.2</v>
      </c>
      <c r="H7">
        <v>7.4744542721637535</v>
      </c>
      <c r="I7">
        <v>29.986666666666668</v>
      </c>
      <c r="J7">
        <v>3.2621192838739193</v>
      </c>
      <c r="K7">
        <v>74.966666666666654</v>
      </c>
      <c r="L7">
        <v>3.2621192838739401</v>
      </c>
      <c r="M7">
        <v>36.906666666666666</v>
      </c>
      <c r="N7">
        <v>4.3153781860792764</v>
      </c>
    </row>
    <row r="8" spans="1:14" x14ac:dyDescent="0.2">
      <c r="A8" t="s">
        <v>14</v>
      </c>
      <c r="B8" t="s">
        <v>30</v>
      </c>
      <c r="C8">
        <v>89.383333333333326</v>
      </c>
      <c r="D8">
        <v>12.34120559570893</v>
      </c>
      <c r="E8">
        <v>5.7666666666666666</v>
      </c>
      <c r="F8">
        <v>8.1552982096848492</v>
      </c>
      <c r="G8">
        <v>80.733333333333334</v>
      </c>
      <c r="H8">
        <v>8.1552982096848599</v>
      </c>
      <c r="I8">
        <v>36.906666666666666</v>
      </c>
      <c r="J8">
        <v>5.8808691723436599</v>
      </c>
      <c r="K8">
        <v>85.34666666666665</v>
      </c>
      <c r="L8">
        <v>1.6310596419369732</v>
      </c>
      <c r="M8">
        <v>42.673333333333325</v>
      </c>
      <c r="N8">
        <v>5.8808691723436946</v>
      </c>
    </row>
    <row r="9" spans="1:14" x14ac:dyDescent="0.2">
      <c r="A9" t="s">
        <v>15</v>
      </c>
      <c r="B9" t="s">
        <v>30</v>
      </c>
      <c r="C9">
        <v>94.573333333333338</v>
      </c>
      <c r="D9">
        <v>13.350798561218031</v>
      </c>
      <c r="E9">
        <v>6.919999999999999</v>
      </c>
      <c r="F9">
        <v>9.7863578516218173</v>
      </c>
      <c r="G9">
        <v>84.193333333333328</v>
      </c>
      <c r="H9">
        <v>10.695573331471712</v>
      </c>
      <c r="I9">
        <v>40.943333333333335</v>
      </c>
      <c r="J9">
        <v>5.7087087467793989</v>
      </c>
      <c r="K9">
        <v>88.806666666666658</v>
      </c>
      <c r="L9">
        <v>1.6310596419369667</v>
      </c>
      <c r="M9">
        <v>48.44</v>
      </c>
      <c r="N9">
        <v>4.8931789258108997</v>
      </c>
    </row>
    <row r="10" spans="1:14" x14ac:dyDescent="0.2">
      <c r="A10" t="s">
        <v>16</v>
      </c>
      <c r="B10" t="s">
        <v>30</v>
      </c>
      <c r="C10">
        <v>95.726666666666674</v>
      </c>
      <c r="D10">
        <v>11.761738344687389</v>
      </c>
      <c r="E10">
        <v>8.0733333333333324</v>
      </c>
      <c r="F10">
        <v>11.417417493558787</v>
      </c>
      <c r="G10">
        <v>85.346666666666678</v>
      </c>
      <c r="H10">
        <v>9.0813557480268443</v>
      </c>
      <c r="I10">
        <v>44.98</v>
      </c>
      <c r="J10">
        <v>4.8931789258108997</v>
      </c>
      <c r="K10">
        <v>88.806666666666658</v>
      </c>
      <c r="L10">
        <v>4.3153781860792826</v>
      </c>
      <c r="M10">
        <v>53.053333333333335</v>
      </c>
      <c r="N10">
        <v>5.8808691723436599</v>
      </c>
    </row>
    <row r="11" spans="1:14" x14ac:dyDescent="0.2">
      <c r="A11" t="s">
        <v>17</v>
      </c>
      <c r="B11" t="s">
        <v>30</v>
      </c>
      <c r="C11">
        <v>94.573333333333338</v>
      </c>
      <c r="D11">
        <v>10.695573331471561</v>
      </c>
      <c r="E11">
        <v>9.2266666666666666</v>
      </c>
      <c r="F11">
        <v>13.048477135495757</v>
      </c>
      <c r="G11">
        <v>84.193333333333328</v>
      </c>
      <c r="H11">
        <v>8.1552982096848456</v>
      </c>
      <c r="I11">
        <v>47.286666666666669</v>
      </c>
      <c r="J11">
        <v>5.8808691723435906</v>
      </c>
      <c r="K11">
        <v>87.653333333333322</v>
      </c>
      <c r="L11">
        <v>4.3153781860792826</v>
      </c>
      <c r="M11">
        <v>55.359999999999992</v>
      </c>
      <c r="N11">
        <v>5.6501563400199011</v>
      </c>
    </row>
    <row r="12" spans="1:14" x14ac:dyDescent="0.2">
      <c r="A12" t="s">
        <v>18</v>
      </c>
      <c r="B12" t="s">
        <v>30</v>
      </c>
      <c r="C12">
        <v>95.726666666666674</v>
      </c>
      <c r="D12">
        <v>11.761738344687389</v>
      </c>
      <c r="E12">
        <v>12.686666666666667</v>
      </c>
      <c r="F12">
        <v>13.048477135495755</v>
      </c>
      <c r="G12">
        <v>83.04</v>
      </c>
      <c r="H12">
        <v>7.4744542721637321</v>
      </c>
      <c r="I12">
        <v>48.44</v>
      </c>
      <c r="J12">
        <v>5.6501563400198656</v>
      </c>
      <c r="K12">
        <v>86.5</v>
      </c>
      <c r="L12">
        <v>2.8250781700099328</v>
      </c>
      <c r="M12">
        <v>57.666666666666664</v>
      </c>
      <c r="N12">
        <v>4.3153781860792799</v>
      </c>
    </row>
    <row r="13" spans="1:14" x14ac:dyDescent="0.2">
      <c r="A13" t="s">
        <v>19</v>
      </c>
      <c r="B13" t="s">
        <v>30</v>
      </c>
      <c r="C13">
        <v>93.42</v>
      </c>
      <c r="D13">
        <v>10.185964199164671</v>
      </c>
      <c r="E13">
        <v>13.840000000000002</v>
      </c>
      <c r="F13">
        <v>14.679536777432727</v>
      </c>
      <c r="G13">
        <v>83.04</v>
      </c>
      <c r="H13">
        <v>7.4744542721637321</v>
      </c>
      <c r="I13">
        <v>51.9</v>
      </c>
      <c r="J13">
        <v>5.6501563400198291</v>
      </c>
      <c r="K13">
        <v>85.34666666666665</v>
      </c>
      <c r="L13">
        <v>4.3153781860792781</v>
      </c>
      <c r="M13">
        <v>61.126666666666665</v>
      </c>
      <c r="N13">
        <v>4.3153781860792781</v>
      </c>
    </row>
    <row r="14" spans="1:14" x14ac:dyDescent="0.2">
      <c r="A14" t="s">
        <v>20</v>
      </c>
      <c r="B14" t="s">
        <v>30</v>
      </c>
      <c r="C14">
        <v>94.573333333333338</v>
      </c>
      <c r="D14">
        <v>10.695573331471561</v>
      </c>
      <c r="E14">
        <v>14.993333333333334</v>
      </c>
      <c r="F14">
        <v>16.310596419369698</v>
      </c>
      <c r="G14">
        <v>81.88666666666667</v>
      </c>
      <c r="H14">
        <v>6.5242385677478802</v>
      </c>
      <c r="I14">
        <v>50.74666666666667</v>
      </c>
      <c r="J14">
        <v>4.3153781860792799</v>
      </c>
      <c r="K14">
        <v>83.039999999999992</v>
      </c>
      <c r="L14">
        <v>2.8250781700099328</v>
      </c>
      <c r="M14">
        <v>61.126666666666665</v>
      </c>
      <c r="N14">
        <v>4.3153781860792781</v>
      </c>
    </row>
    <row r="15" spans="1:14" x14ac:dyDescent="0.2">
      <c r="A15" t="s">
        <v>21</v>
      </c>
      <c r="B15" t="s">
        <v>30</v>
      </c>
      <c r="C15">
        <v>91.113333333333344</v>
      </c>
      <c r="D15">
        <v>10.695573331471637</v>
      </c>
      <c r="E15">
        <v>16.146666666666668</v>
      </c>
      <c r="F15">
        <v>15.559317322927624</v>
      </c>
      <c r="G15">
        <v>80.733333333333334</v>
      </c>
      <c r="H15">
        <v>5.8808691723436795</v>
      </c>
      <c r="I15">
        <v>50.74666666666667</v>
      </c>
      <c r="J15">
        <v>3.2621192838739401</v>
      </c>
      <c r="K15">
        <v>80.733333333333334</v>
      </c>
      <c r="L15">
        <v>4.3153781860792773</v>
      </c>
      <c r="M15">
        <v>57.666666666666664</v>
      </c>
      <c r="N15">
        <v>4.3153781860792799</v>
      </c>
    </row>
    <row r="16" spans="1:14" x14ac:dyDescent="0.2">
      <c r="A16" t="s">
        <v>22</v>
      </c>
      <c r="B16" t="s">
        <v>30</v>
      </c>
      <c r="C16">
        <v>79.58</v>
      </c>
      <c r="D16">
        <v>9.7863578516217569</v>
      </c>
      <c r="E16">
        <v>9.2266666666666666</v>
      </c>
      <c r="F16">
        <v>10.69557333147171</v>
      </c>
      <c r="G16">
        <v>71.506666666666661</v>
      </c>
      <c r="H16">
        <v>4.3153781860792826</v>
      </c>
      <c r="I16">
        <v>38.059999999999995</v>
      </c>
      <c r="J16">
        <v>2.8250781700099297</v>
      </c>
      <c r="K16">
        <v>76.12</v>
      </c>
      <c r="L16">
        <v>2.8250781700099328</v>
      </c>
      <c r="M16">
        <v>40.366666666666667</v>
      </c>
      <c r="N16">
        <v>7.1096241500908857</v>
      </c>
    </row>
    <row r="17" spans="1:14" x14ac:dyDescent="0.2">
      <c r="A17" t="s">
        <v>23</v>
      </c>
      <c r="B17" t="s">
        <v>31</v>
      </c>
      <c r="C17">
        <v>57.666666666666664</v>
      </c>
      <c r="D17">
        <v>11.417417493558762</v>
      </c>
      <c r="E17">
        <v>3.4599999999999995</v>
      </c>
      <c r="F17">
        <v>4.8931789258109086</v>
      </c>
      <c r="G17">
        <v>50.74666666666667</v>
      </c>
      <c r="H17">
        <v>1.6310596419369701</v>
      </c>
      <c r="I17">
        <v>18.453333333333333</v>
      </c>
      <c r="J17">
        <v>4.3153781860792764</v>
      </c>
      <c r="K17">
        <v>53.053333333333335</v>
      </c>
      <c r="L17">
        <v>6.5242385677479007</v>
      </c>
      <c r="M17">
        <v>25.373333333333335</v>
      </c>
      <c r="N17">
        <v>3.2621192838739348</v>
      </c>
    </row>
    <row r="18" spans="1:14" x14ac:dyDescent="0.2">
      <c r="A18" t="s">
        <v>24</v>
      </c>
      <c r="B18" t="s">
        <v>31</v>
      </c>
      <c r="C18">
        <v>80.733333333333334</v>
      </c>
      <c r="D18">
        <v>10.695573331471712</v>
      </c>
      <c r="E18">
        <v>9.2266666666666666</v>
      </c>
      <c r="F18">
        <v>13.048477135495757</v>
      </c>
      <c r="G18">
        <v>68.046666666666667</v>
      </c>
      <c r="H18">
        <v>1.6310596419369736</v>
      </c>
      <c r="I18">
        <v>36.906666666666666</v>
      </c>
      <c r="J18">
        <v>5.8808691723436599</v>
      </c>
      <c r="K18">
        <v>72.66</v>
      </c>
      <c r="L18">
        <v>2.8250781700099328</v>
      </c>
      <c r="M18">
        <v>44.98</v>
      </c>
      <c r="N18">
        <v>5.6501563400198656</v>
      </c>
    </row>
    <row r="19" spans="1:14" x14ac:dyDescent="0.2">
      <c r="A19" t="s">
        <v>25</v>
      </c>
      <c r="B19" t="s">
        <v>31</v>
      </c>
      <c r="C19">
        <v>92.266666666666652</v>
      </c>
      <c r="D19">
        <v>6.5242385677478802</v>
      </c>
      <c r="E19">
        <v>12.686666666666667</v>
      </c>
      <c r="F19">
        <v>17.941656061306666</v>
      </c>
      <c r="G19">
        <v>76.12</v>
      </c>
      <c r="H19">
        <v>2.8250781700099328</v>
      </c>
      <c r="I19">
        <v>46.133333333333326</v>
      </c>
      <c r="J19">
        <v>7.1096241500909141</v>
      </c>
      <c r="K19">
        <v>80.733333333333334</v>
      </c>
      <c r="L19">
        <v>4.3153781860792773</v>
      </c>
      <c r="M19">
        <v>54.206666666666671</v>
      </c>
      <c r="N19">
        <v>5.8808691723436946</v>
      </c>
    </row>
    <row r="20" spans="1:14" x14ac:dyDescent="0.2">
      <c r="A20" t="s">
        <v>26</v>
      </c>
      <c r="B20" t="s">
        <v>31</v>
      </c>
      <c r="C20">
        <v>99.186666666666667</v>
      </c>
      <c r="D20">
        <v>6.5242385677478802</v>
      </c>
      <c r="E20">
        <v>18.453333333333333</v>
      </c>
      <c r="F20">
        <v>23.692509833747501</v>
      </c>
      <c r="G20">
        <v>79.58</v>
      </c>
      <c r="H20">
        <v>2.825078170009927</v>
      </c>
      <c r="I20">
        <v>50.746666666666663</v>
      </c>
      <c r="J20">
        <v>5.8808691723437283</v>
      </c>
      <c r="K20">
        <v>84.193333333333328</v>
      </c>
      <c r="L20">
        <v>4.3153781860792781</v>
      </c>
      <c r="M20">
        <v>59.973333333333336</v>
      </c>
      <c r="N20">
        <v>6.5242385677478385</v>
      </c>
    </row>
    <row r="21" spans="1:14" x14ac:dyDescent="0.2">
      <c r="A21" t="s">
        <v>27</v>
      </c>
      <c r="B21" t="s">
        <v>31</v>
      </c>
      <c r="C21">
        <v>101.49333333333334</v>
      </c>
      <c r="D21">
        <v>5.8808691723436795</v>
      </c>
      <c r="E21">
        <v>19.606666666666666</v>
      </c>
      <c r="F21">
        <v>25.32085482144884</v>
      </c>
      <c r="G21">
        <v>80.733333333333334</v>
      </c>
      <c r="H21">
        <v>3.2621192838739335</v>
      </c>
      <c r="I21">
        <v>54.206666666666671</v>
      </c>
      <c r="J21">
        <v>3.2621192838739401</v>
      </c>
      <c r="K21">
        <v>85.34666666666665</v>
      </c>
      <c r="L21">
        <v>5.8808691723436812</v>
      </c>
      <c r="M21">
        <v>58.819999999999993</v>
      </c>
      <c r="N21">
        <v>4.8931789258109069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geom</vt:lpstr>
      <vt:lpstr>Sheet1</vt:lpstr>
      <vt:lpstr>fit_data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BULOVAITE Edita</dc:creator>
  <cp:lastModifiedBy>Anatolii Sorokin</cp:lastModifiedBy>
  <dcterms:created xsi:type="dcterms:W3CDTF">2021-06-04T13:32:22Z</dcterms:created>
  <dcterms:modified xsi:type="dcterms:W3CDTF">2025-02-06T03:00:17Z</dcterms:modified>
</cp:coreProperties>
</file>