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상화\Google 드라이브\temp\dacon1\"/>
    </mc:Choice>
  </mc:AlternateContent>
  <xr:revisionPtr revIDLastSave="0" documentId="13_ncr:1_{B61508D0-7ED8-4A8F-ACB2-2483C0798CE3}" xr6:coauthVersionLast="45" xr6:coauthVersionMax="45" xr10:uidLastSave="{00000000-0000-0000-0000-000000000000}"/>
  <bookViews>
    <workbookView xWindow="324" yWindow="924" windowWidth="17280" windowHeight="8988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1" i="2" l="1"/>
  <c r="H30" i="2" l="1"/>
  <c r="I30" i="2" s="1"/>
  <c r="F30" i="2"/>
</calcChain>
</file>

<file path=xl/sharedStrings.xml><?xml version="1.0" encoding="utf-8"?>
<sst xmlns="http://schemas.openxmlformats.org/spreadsheetml/2006/main" count="383" uniqueCount="133">
  <si>
    <t>id</t>
  </si>
  <si>
    <t>X00</t>
  </si>
  <si>
    <t>X01</t>
  </si>
  <si>
    <t>X02</t>
  </si>
  <si>
    <t>X03</t>
  </si>
  <si>
    <t>X04</t>
  </si>
  <si>
    <t>X05</t>
  </si>
  <si>
    <t>X06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</si>
  <si>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</si>
  <si>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</si>
  <si>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</si>
  <si>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</si>
  <si>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</si>
  <si>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</si>
  <si>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</si>
  <si>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</si>
  <si>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</si>
  <si>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</si>
  <si>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</si>
  <si>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</si>
  <si>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</si>
  <si>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</si>
  <si>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</si>
  <si>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</si>
  <si>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</si>
  <si>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</si>
  <si>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</si>
  <si>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</si>
  <si>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</si>
  <si>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</si>
  <si>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</si>
  <si>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</si>
  <si>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</si>
  <si>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</si>
  <si>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</si>
  <si>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</si>
  <si>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</si>
  <si>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</si>
  <si>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</si>
  <si>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</si>
  <si>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</si>
  <si>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</si>
  <si>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</si>
  <si>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</si>
  <si>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</si>
  <si>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</si>
  <si>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</si>
  <si>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</si>
  <si>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</si>
  <si>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</si>
  <si>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</si>
  <si>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</si>
  <si>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</si>
  <si>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</si>
  <si>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</si>
  <si>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</si>
  <si>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</si>
  <si>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</si>
  <si>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</si>
  <si>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</si>
  <si>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 xml:space="preserve">30일 간의 기상청 데이터 (X00~X39) </t>
    <phoneticPr fontId="1" type="noConversion"/>
  </si>
  <si>
    <t>30일 간의 센서데이터 (Y00~Y17)</t>
    <phoneticPr fontId="1" type="noConversion"/>
  </si>
  <si>
    <t>이후 3일 간</t>
    <phoneticPr fontId="1" type="noConversion"/>
  </si>
  <si>
    <t>기온</t>
  </si>
  <si>
    <t>현지기압</t>
  </si>
  <si>
    <t>풍속</t>
  </si>
  <si>
    <t>해면기압</t>
  </si>
  <si>
    <t>습도</t>
  </si>
  <si>
    <t>풍향</t>
  </si>
  <si>
    <t>일일 누적강수량</t>
    <phoneticPr fontId="1" type="noConversion"/>
  </si>
  <si>
    <t>일일 누적일사량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</si>
  <si>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</si>
  <si>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</si>
  <si>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</si>
  <si>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</si>
  <si>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</si>
  <si>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'X00',</t>
  </si>
  <si>
    <t>'X07',</t>
  </si>
  <si>
    <t>'X28',</t>
  </si>
  <si>
    <t>'X31',</t>
  </si>
  <si>
    <t>'X32'</t>
  </si>
  <si>
    <t>'X01',</t>
  </si>
  <si>
    <t>'X06',</t>
  </si>
  <si>
    <t>'X22',</t>
  </si>
  <si>
    <t>'X27',</t>
  </si>
  <si>
    <t>'X29'</t>
  </si>
  <si>
    <t>'X02',</t>
  </si>
  <si>
    <t>'X03',</t>
  </si>
  <si>
    <t>'X18',</t>
  </si>
  <si>
    <t>'X24',</t>
  </si>
  <si>
    <t>'X26'</t>
  </si>
  <si>
    <t>'X04',</t>
  </si>
  <si>
    <t>'X10',</t>
  </si>
  <si>
    <t>'X21',</t>
  </si>
  <si>
    <t>'X36',</t>
  </si>
  <si>
    <t>'X39'</t>
  </si>
  <si>
    <t>'X05',</t>
  </si>
  <si>
    <t>'X08',</t>
  </si>
  <si>
    <t>'X09',</t>
  </si>
  <si>
    <t>'X23',</t>
  </si>
  <si>
    <t>'X33'</t>
  </si>
  <si>
    <t>'X11',</t>
  </si>
  <si>
    <t>'X14',</t>
  </si>
  <si>
    <t>'X16',</t>
  </si>
  <si>
    <t>'X19',</t>
  </si>
  <si>
    <t>'X34'</t>
  </si>
  <si>
    <t>'X12',</t>
  </si>
  <si>
    <t>'X20',</t>
  </si>
  <si>
    <t>'X30',</t>
  </si>
  <si>
    <t>'X37',</t>
  </si>
  <si>
    <t>'X38'</t>
  </si>
  <si>
    <t>'X13',</t>
  </si>
  <si>
    <t>'X15',</t>
  </si>
  <si>
    <t>'X17',</t>
  </si>
  <si>
    <t>'X25',</t>
  </si>
  <si>
    <t>'X35'</t>
  </si>
  <si>
    <t>B</t>
    <phoneticPr fontId="1" type="noConversion"/>
  </si>
  <si>
    <t>C</t>
    <phoneticPr fontId="1" type="noConversion"/>
  </si>
  <si>
    <t>일</t>
    <phoneticPr fontId="1" type="noConversion"/>
  </si>
  <si>
    <t>1일</t>
    <phoneticPr fontId="1" type="noConversion"/>
  </si>
  <si>
    <t>하루(분)</t>
    <phoneticPr fontId="1" type="noConversion"/>
  </si>
  <si>
    <t>10분 간격</t>
    <phoneticPr fontId="1" type="noConversion"/>
  </si>
  <si>
    <t>80일</t>
    <phoneticPr fontId="1" type="noConversion"/>
  </si>
  <si>
    <t>AirPressure</t>
  </si>
  <si>
    <t>WindSpeed</t>
  </si>
  <si>
    <t>Precipitation</t>
  </si>
  <si>
    <t>SeaPressure</t>
  </si>
  <si>
    <t>Insolation</t>
  </si>
  <si>
    <t>Humidity</t>
  </si>
  <si>
    <t>WindDirection</t>
  </si>
  <si>
    <t>target</t>
  </si>
  <si>
    <t>...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</si>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</sst>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5" fillId="4" borderId="0" xfId="0" applyFont="1" applyFill="1" applyAlignment="1">
      <alignment horizontal="right" vertical="center" wrapText="1"/>
    </xf>
    <xf numFmtId="0" fontId="5" fillId="5" borderId="0" xfId="0" applyFont="1" applyFill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7"/>
  <sheetViews>
    <sheetView zoomScale="55" zoomScaleNormal="55" workbookViewId="0">
      <selection activeCell="AQ1" sqref="AQ1:BH2"/>
    </sheetView>
  </sheetViews>
  <sheetFormatPr defaultRowHeight="17.399999999999999" x14ac:dyDescent="0.4"/>
  <cols>
    <col min="2" max="2" width="3.19921875" bestFit="1" customWidth="1"/>
    <col min="3" max="60" width="4.8984375" bestFit="1" customWidth="1"/>
    <col min="61" max="61" width="11.69921875" bestFit="1" customWidth="1"/>
  </cols>
  <sheetData>
    <row r="1" spans="2:61" x14ac:dyDescent="0.4">
      <c r="C1" s="5" t="s">
        <v>60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 t="s">
        <v>61</v>
      </c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t="s">
        <v>62</v>
      </c>
    </row>
    <row r="2" spans="2:61" x14ac:dyDescent="0.4">
      <c r="B2" t="s">
        <v>0</v>
      </c>
      <c r="C2" s="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s="2" t="s">
        <v>29</v>
      </c>
      <c r="AF2" t="s">
        <v>30</v>
      </c>
      <c r="AG2" t="s">
        <v>31</v>
      </c>
      <c r="AH2" s="2" t="s">
        <v>32</v>
      </c>
      <c r="AI2" s="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</row>
    <row r="3" spans="2:61" x14ac:dyDescent="0.4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2:61" x14ac:dyDescent="0.4">
      <c r="B4" t="s">
        <v>0</v>
      </c>
      <c r="BI4" t="s">
        <v>59</v>
      </c>
    </row>
    <row r="7" spans="2:61" ht="17.399999999999999" customHeight="1" x14ac:dyDescent="0.4"/>
  </sheetData>
  <mergeCells count="2">
    <mergeCell ref="C1:AP1"/>
    <mergeCell ref="AQ1:B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1"/>
  <sheetViews>
    <sheetView tabSelected="1" zoomScale="115" zoomScaleNormal="115" workbookViewId="0">
      <selection activeCell="E2" sqref="E2"/>
    </sheetView>
  </sheetViews>
  <sheetFormatPr defaultRowHeight="17.399999999999999" x14ac:dyDescent="0.4"/>
  <cols>
    <col min="1" max="1" width="15.8984375" bestFit="1" customWidth="1"/>
    <col min="2" max="2" width="4.59765625" bestFit="1" customWidth="1"/>
    <col min="3" max="3" width="5.5" bestFit="1" customWidth="1"/>
    <col min="4" max="6" width="4.59765625" bestFit="1" customWidth="1"/>
    <col min="7" max="7" width="14.09765625" bestFit="1" customWidth="1"/>
  </cols>
  <sheetData>
    <row r="1" spans="1:15" s="1" customFormat="1" x14ac:dyDescent="0.4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15" x14ac:dyDescent="0.4">
      <c r="A2" t="s">
        <v>63</v>
      </c>
      <c r="B2" s="2" t="s">
        <v>1</v>
      </c>
      <c r="C2" s="2" t="s">
        <v>8</v>
      </c>
      <c r="D2" s="2" t="s">
        <v>29</v>
      </c>
      <c r="E2" s="2" t="s">
        <v>32</v>
      </c>
      <c r="F2" s="2" t="s">
        <v>33</v>
      </c>
      <c r="G2" s="4" t="s">
        <v>130</v>
      </c>
    </row>
    <row r="3" spans="1:15" x14ac:dyDescent="0.4">
      <c r="A3" s="6" t="s">
        <v>64</v>
      </c>
      <c r="B3" s="7" t="s">
        <v>2</v>
      </c>
      <c r="C3" s="7" t="s">
        <v>7</v>
      </c>
      <c r="D3" s="7" t="s">
        <v>23</v>
      </c>
      <c r="E3" s="7" t="s">
        <v>28</v>
      </c>
      <c r="F3" s="7" t="s">
        <v>30</v>
      </c>
      <c r="G3" s="8" t="s">
        <v>123</v>
      </c>
    </row>
    <row r="4" spans="1:15" x14ac:dyDescent="0.4">
      <c r="A4" t="s">
        <v>65</v>
      </c>
      <c r="B4" t="s">
        <v>3</v>
      </c>
      <c r="C4" t="s">
        <v>4</v>
      </c>
      <c r="D4" t="s">
        <v>19</v>
      </c>
      <c r="E4" t="s">
        <v>25</v>
      </c>
      <c r="F4" t="s">
        <v>27</v>
      </c>
      <c r="G4" s="3" t="s">
        <v>124</v>
      </c>
    </row>
    <row r="5" spans="1:15" x14ac:dyDescent="0.4">
      <c r="A5" t="s">
        <v>69</v>
      </c>
      <c r="B5" t="s">
        <v>5</v>
      </c>
      <c r="C5" t="s">
        <v>11</v>
      </c>
      <c r="D5" t="s">
        <v>22</v>
      </c>
      <c r="E5" t="s">
        <v>37</v>
      </c>
      <c r="F5" t="s">
        <v>40</v>
      </c>
      <c r="G5" s="3" t="s">
        <v>125</v>
      </c>
    </row>
    <row r="6" spans="1:15" x14ac:dyDescent="0.4">
      <c r="A6" t="s">
        <v>66</v>
      </c>
      <c r="B6" t="s">
        <v>6</v>
      </c>
      <c r="C6" t="s">
        <v>9</v>
      </c>
      <c r="D6" t="s">
        <v>10</v>
      </c>
      <c r="E6" t="s">
        <v>24</v>
      </c>
      <c r="F6" t="s">
        <v>34</v>
      </c>
      <c r="G6" s="3" t="s">
        <v>126</v>
      </c>
    </row>
    <row r="7" spans="1:15" x14ac:dyDescent="0.4">
      <c r="A7" t="s">
        <v>70</v>
      </c>
      <c r="B7" t="s">
        <v>12</v>
      </c>
      <c r="C7" t="s">
        <v>15</v>
      </c>
      <c r="D7" t="s">
        <v>17</v>
      </c>
      <c r="E7" t="s">
        <v>20</v>
      </c>
      <c r="F7" t="s">
        <v>35</v>
      </c>
      <c r="G7" s="3" t="s">
        <v>127</v>
      </c>
    </row>
    <row r="8" spans="1:15" x14ac:dyDescent="0.4">
      <c r="A8" t="s">
        <v>67</v>
      </c>
      <c r="B8" t="s">
        <v>13</v>
      </c>
      <c r="C8" t="s">
        <v>21</v>
      </c>
      <c r="D8" t="s">
        <v>31</v>
      </c>
      <c r="E8" t="s">
        <v>38</v>
      </c>
      <c r="F8" t="s">
        <v>39</v>
      </c>
      <c r="G8" s="3" t="s">
        <v>128</v>
      </c>
    </row>
    <row r="9" spans="1:15" s="6" customFormat="1" x14ac:dyDescent="0.4">
      <c r="A9" s="6" t="s">
        <v>68</v>
      </c>
      <c r="B9" s="6" t="s">
        <v>14</v>
      </c>
      <c r="C9" s="6" t="s">
        <v>16</v>
      </c>
      <c r="D9" s="6" t="s">
        <v>18</v>
      </c>
      <c r="E9" s="6" t="s">
        <v>26</v>
      </c>
      <c r="F9" s="6" t="s">
        <v>36</v>
      </c>
      <c r="G9" s="8" t="s">
        <v>129</v>
      </c>
    </row>
    <row r="13" spans="1:15" x14ac:dyDescent="0.4">
      <c r="A13" t="s">
        <v>71</v>
      </c>
      <c r="B13" t="s">
        <v>116</v>
      </c>
      <c r="C13" t="s">
        <v>117</v>
      </c>
      <c r="D13" t="s">
        <v>74</v>
      </c>
      <c r="E13" t="s">
        <v>75</v>
      </c>
    </row>
    <row r="14" spans="1:15" x14ac:dyDescent="0.4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G14" t="s">
        <v>71</v>
      </c>
      <c r="H14" t="s">
        <v>81</v>
      </c>
      <c r="I14" t="s">
        <v>86</v>
      </c>
      <c r="J14" t="s">
        <v>91</v>
      </c>
      <c r="K14" t="s">
        <v>96</v>
      </c>
      <c r="L14" t="s">
        <v>101</v>
      </c>
      <c r="M14" t="s">
        <v>106</v>
      </c>
      <c r="N14" t="s">
        <v>111</v>
      </c>
      <c r="O14" t="s">
        <v>76</v>
      </c>
    </row>
    <row r="15" spans="1:15" x14ac:dyDescent="0.4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G15" t="s">
        <v>116</v>
      </c>
      <c r="H15" t="s">
        <v>82</v>
      </c>
      <c r="I15" t="s">
        <v>87</v>
      </c>
      <c r="J15" t="s">
        <v>92</v>
      </c>
      <c r="K15" t="s">
        <v>97</v>
      </c>
      <c r="L15" t="s">
        <v>102</v>
      </c>
      <c r="M15" t="s">
        <v>107</v>
      </c>
      <c r="N15" t="s">
        <v>112</v>
      </c>
      <c r="O15" t="s">
        <v>77</v>
      </c>
    </row>
    <row r="16" spans="1:15" x14ac:dyDescent="0.4">
      <c r="A16" t="s">
        <v>86</v>
      </c>
      <c r="B16" t="s">
        <v>87</v>
      </c>
      <c r="C16" t="s">
        <v>88</v>
      </c>
      <c r="D16" t="s">
        <v>89</v>
      </c>
      <c r="E16" t="s">
        <v>90</v>
      </c>
      <c r="G16" t="s">
        <v>117</v>
      </c>
      <c r="H16" t="s">
        <v>83</v>
      </c>
      <c r="I16" t="s">
        <v>88</v>
      </c>
      <c r="J16" t="s">
        <v>93</v>
      </c>
      <c r="K16" t="s">
        <v>98</v>
      </c>
      <c r="L16" t="s">
        <v>103</v>
      </c>
      <c r="M16" t="s">
        <v>108</v>
      </c>
      <c r="N16" t="s">
        <v>113</v>
      </c>
      <c r="O16" t="s">
        <v>78</v>
      </c>
    </row>
    <row r="17" spans="1:19" x14ac:dyDescent="0.4">
      <c r="A17" t="s">
        <v>91</v>
      </c>
      <c r="B17" t="s">
        <v>92</v>
      </c>
      <c r="C17" t="s">
        <v>93</v>
      </c>
      <c r="D17" t="s">
        <v>94</v>
      </c>
      <c r="E17" t="s">
        <v>95</v>
      </c>
      <c r="G17" t="s">
        <v>74</v>
      </c>
      <c r="H17" t="s">
        <v>84</v>
      </c>
      <c r="I17" t="s">
        <v>89</v>
      </c>
      <c r="J17" t="s">
        <v>94</v>
      </c>
      <c r="K17" t="s">
        <v>99</v>
      </c>
      <c r="L17" t="s">
        <v>104</v>
      </c>
      <c r="M17" t="s">
        <v>109</v>
      </c>
      <c r="N17" t="s">
        <v>114</v>
      </c>
      <c r="O17" t="s">
        <v>79</v>
      </c>
    </row>
    <row r="18" spans="1:19" x14ac:dyDescent="0.4">
      <c r="A18" t="s">
        <v>96</v>
      </c>
      <c r="B18" t="s">
        <v>97</v>
      </c>
      <c r="C18" t="s">
        <v>98</v>
      </c>
      <c r="D18" t="s">
        <v>99</v>
      </c>
      <c r="E18" t="s">
        <v>100</v>
      </c>
      <c r="G18" t="s">
        <v>75</v>
      </c>
      <c r="H18" t="s">
        <v>85</v>
      </c>
      <c r="I18" t="s">
        <v>90</v>
      </c>
      <c r="J18" t="s">
        <v>95</v>
      </c>
      <c r="K18" t="s">
        <v>100</v>
      </c>
      <c r="L18" t="s">
        <v>105</v>
      </c>
      <c r="M18" t="s">
        <v>110</v>
      </c>
      <c r="N18" t="s">
        <v>115</v>
      </c>
      <c r="O18" t="s">
        <v>80</v>
      </c>
    </row>
    <row r="19" spans="1:19" x14ac:dyDescent="0.4">
      <c r="A19" t="s">
        <v>101</v>
      </c>
      <c r="B19" t="s">
        <v>102</v>
      </c>
      <c r="C19" t="s">
        <v>103</v>
      </c>
      <c r="D19" t="s">
        <v>104</v>
      </c>
      <c r="E19" t="s">
        <v>105</v>
      </c>
    </row>
    <row r="20" spans="1:19" x14ac:dyDescent="0.4">
      <c r="A20" t="s">
        <v>106</v>
      </c>
      <c r="B20" t="s">
        <v>107</v>
      </c>
      <c r="C20" t="s">
        <v>108</v>
      </c>
      <c r="D20" t="s">
        <v>109</v>
      </c>
      <c r="E20" t="s">
        <v>110</v>
      </c>
    </row>
    <row r="21" spans="1:19" x14ac:dyDescent="0.4">
      <c r="A21" t="s">
        <v>111</v>
      </c>
      <c r="B21" t="s">
        <v>112</v>
      </c>
      <c r="C21" t="s">
        <v>113</v>
      </c>
      <c r="D21" t="s">
        <v>114</v>
      </c>
      <c r="E21" t="s">
        <v>115</v>
      </c>
    </row>
    <row r="26" spans="1:19" x14ac:dyDescent="0.4">
      <c r="A26" t="s">
        <v>41</v>
      </c>
      <c r="B26" t="s">
        <v>42</v>
      </c>
      <c r="C26" t="s">
        <v>43</v>
      </c>
      <c r="D26" t="s">
        <v>44</v>
      </c>
      <c r="E26" t="s">
        <v>45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  <c r="O26" t="s">
        <v>55</v>
      </c>
      <c r="P26" t="s">
        <v>56</v>
      </c>
      <c r="Q26" t="s">
        <v>57</v>
      </c>
      <c r="R26" t="s">
        <v>58</v>
      </c>
      <c r="S26" t="s">
        <v>59</v>
      </c>
    </row>
    <row r="29" spans="1:19" x14ac:dyDescent="0.4">
      <c r="H29" t="s">
        <v>120</v>
      </c>
      <c r="I29" t="s">
        <v>121</v>
      </c>
    </row>
    <row r="30" spans="1:19" x14ac:dyDescent="0.4">
      <c r="A30">
        <v>3</v>
      </c>
      <c r="B30" t="s">
        <v>118</v>
      </c>
      <c r="C30">
        <v>432</v>
      </c>
      <c r="E30" t="s">
        <v>119</v>
      </c>
      <c r="F30" s="2">
        <f>C30/A30</f>
        <v>144</v>
      </c>
      <c r="H30">
        <f>24*60</f>
        <v>1440</v>
      </c>
      <c r="I30" s="2">
        <f>H30/10</f>
        <v>144</v>
      </c>
    </row>
    <row r="31" spans="1:19" x14ac:dyDescent="0.4">
      <c r="A31">
        <v>30</v>
      </c>
      <c r="B31" t="s">
        <v>118</v>
      </c>
      <c r="C31">
        <v>4320</v>
      </c>
      <c r="K31" t="s">
        <v>122</v>
      </c>
      <c r="L31">
        <f>144*80</f>
        <v>11520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123FC-5306-4220-952D-AB1AA1564DE1}">
  <dimension ref="A1:V25"/>
  <sheetViews>
    <sheetView zoomScale="115" zoomScaleNormal="115" workbookViewId="0">
      <selection activeCell="E6" sqref="E6"/>
    </sheetView>
  </sheetViews>
  <sheetFormatPr defaultRowHeight="17.399999999999999" x14ac:dyDescent="0.4"/>
  <cols>
    <col min="5" max="5" width="8.796875" style="2"/>
  </cols>
  <sheetData>
    <row r="1" spans="1:22" x14ac:dyDescent="0.4">
      <c r="A1" s="9"/>
      <c r="B1" s="9" t="s">
        <v>1</v>
      </c>
      <c r="C1" s="9" t="s">
        <v>8</v>
      </c>
      <c r="D1" s="9" t="s">
        <v>29</v>
      </c>
      <c r="E1" s="13" t="s">
        <v>32</v>
      </c>
      <c r="F1" s="9" t="s">
        <v>33</v>
      </c>
      <c r="G1" s="9" t="s">
        <v>41</v>
      </c>
      <c r="H1" s="9" t="s">
        <v>42</v>
      </c>
      <c r="I1" s="9" t="s">
        <v>43</v>
      </c>
      <c r="J1" s="9" t="s">
        <v>44</v>
      </c>
      <c r="K1" s="9" t="s">
        <v>45</v>
      </c>
      <c r="L1" s="9" t="s">
        <v>131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</row>
    <row r="2" spans="1:22" x14ac:dyDescent="0.4">
      <c r="A2" s="10" t="s">
        <v>1</v>
      </c>
      <c r="B2" s="11">
        <v>1</v>
      </c>
      <c r="C2" s="11">
        <v>0.95792200000000005</v>
      </c>
      <c r="D2" s="11">
        <v>0.94169899999999995</v>
      </c>
      <c r="E2" s="14">
        <v>0.96105300000000005</v>
      </c>
      <c r="F2" s="11">
        <v>0.96305499999999999</v>
      </c>
      <c r="G2" s="11">
        <v>0.91280899999999998</v>
      </c>
      <c r="H2" s="11">
        <v>0.95164099999999996</v>
      </c>
      <c r="I2" s="11">
        <v>0.95450000000000002</v>
      </c>
      <c r="J2" s="11">
        <v>0.72950199999999998</v>
      </c>
      <c r="K2" s="11">
        <v>0.72856399999999999</v>
      </c>
      <c r="L2" s="11" t="s">
        <v>131</v>
      </c>
      <c r="M2" s="11">
        <v>0.94793099999999997</v>
      </c>
      <c r="N2" s="11">
        <v>0.94583300000000003</v>
      </c>
      <c r="O2" s="11">
        <v>0.93318000000000001</v>
      </c>
      <c r="P2" s="11">
        <v>0.82528000000000001</v>
      </c>
      <c r="Q2" s="11">
        <v>0.95122799999999996</v>
      </c>
      <c r="R2" s="11">
        <v>0.91112300000000002</v>
      </c>
      <c r="S2" s="11">
        <v>0.92579999999999996</v>
      </c>
      <c r="T2" s="11">
        <v>0.92396800000000001</v>
      </c>
      <c r="U2" s="11">
        <v>0.91165399999999996</v>
      </c>
      <c r="V2" s="11">
        <v>0.84723000000000004</v>
      </c>
    </row>
    <row r="3" spans="1:22" x14ac:dyDescent="0.4">
      <c r="A3" s="9" t="s">
        <v>8</v>
      </c>
      <c r="B3" s="12">
        <v>0.95792200000000005</v>
      </c>
      <c r="C3" s="12">
        <v>1</v>
      </c>
      <c r="D3" s="12">
        <v>0.98108099999999998</v>
      </c>
      <c r="E3" s="14">
        <v>0.95486499999999996</v>
      </c>
      <c r="F3" s="12">
        <v>0.96282599999999996</v>
      </c>
      <c r="G3" s="12">
        <v>0.97917200000000004</v>
      </c>
      <c r="H3" s="12">
        <v>0.97023800000000004</v>
      </c>
      <c r="I3" s="12">
        <v>0.97325200000000001</v>
      </c>
      <c r="J3" s="12">
        <v>0.84100200000000003</v>
      </c>
      <c r="K3" s="12">
        <v>0.84037200000000001</v>
      </c>
      <c r="L3" s="12" t="s">
        <v>131</v>
      </c>
      <c r="M3" s="12">
        <v>0.92340299999999997</v>
      </c>
      <c r="N3" s="12">
        <v>0.93127499999999996</v>
      </c>
      <c r="O3" s="12">
        <v>0.91174599999999995</v>
      </c>
      <c r="P3" s="12">
        <v>0.77813500000000002</v>
      </c>
      <c r="Q3" s="12">
        <v>0.958731</v>
      </c>
      <c r="R3" s="12">
        <v>0.93154800000000004</v>
      </c>
      <c r="S3" s="12">
        <v>0.90640200000000004</v>
      </c>
      <c r="T3" s="12">
        <v>0.89192099999999996</v>
      </c>
      <c r="U3" s="12">
        <v>0.88565899999999997</v>
      </c>
      <c r="V3" s="12">
        <v>0.83290399999999998</v>
      </c>
    </row>
    <row r="4" spans="1:22" x14ac:dyDescent="0.4">
      <c r="A4" s="10" t="s">
        <v>29</v>
      </c>
      <c r="B4" s="11">
        <v>0.94169899999999995</v>
      </c>
      <c r="C4" s="11">
        <v>0.98108099999999998</v>
      </c>
      <c r="D4" s="11">
        <v>1</v>
      </c>
      <c r="E4" s="14">
        <v>0.93515599999999999</v>
      </c>
      <c r="F4" s="11">
        <v>0.93857199999999996</v>
      </c>
      <c r="G4" s="11">
        <v>0.97448999999999997</v>
      </c>
      <c r="H4" s="11">
        <v>0.95391700000000001</v>
      </c>
      <c r="I4" s="11">
        <v>0.95852099999999996</v>
      </c>
      <c r="J4" s="11">
        <v>0.85756200000000005</v>
      </c>
      <c r="K4" s="11">
        <v>0.85653400000000002</v>
      </c>
      <c r="L4" s="11" t="s">
        <v>131</v>
      </c>
      <c r="M4" s="11">
        <v>0.88932100000000003</v>
      </c>
      <c r="N4" s="11">
        <v>0.89991900000000002</v>
      </c>
      <c r="O4" s="11">
        <v>0.87992300000000001</v>
      </c>
      <c r="P4" s="11">
        <v>0.73307800000000001</v>
      </c>
      <c r="Q4" s="11">
        <v>0.93830999999999998</v>
      </c>
      <c r="R4" s="11">
        <v>0.9163</v>
      </c>
      <c r="S4" s="11">
        <v>0.87434400000000001</v>
      </c>
      <c r="T4" s="11">
        <v>0.85536500000000004</v>
      </c>
      <c r="U4" s="11">
        <v>0.84916199999999997</v>
      </c>
      <c r="V4" s="11">
        <v>0.766648</v>
      </c>
    </row>
    <row r="5" spans="1:22" x14ac:dyDescent="0.4">
      <c r="A5" s="9" t="s">
        <v>32</v>
      </c>
      <c r="B5" s="12">
        <v>0.96105300000000005</v>
      </c>
      <c r="C5" s="12">
        <v>0.95486499999999996</v>
      </c>
      <c r="D5" s="12">
        <v>0.93515599999999999</v>
      </c>
      <c r="E5" s="14">
        <v>1</v>
      </c>
      <c r="F5" s="12">
        <v>0.97931199999999996</v>
      </c>
      <c r="G5" s="12">
        <v>0.91877900000000001</v>
      </c>
      <c r="H5" s="12">
        <v>0.95613999999999999</v>
      </c>
      <c r="I5" s="12">
        <v>0.957152</v>
      </c>
      <c r="J5" s="12">
        <v>0.75877300000000003</v>
      </c>
      <c r="K5" s="12">
        <v>0.75841199999999998</v>
      </c>
      <c r="L5" s="12" t="s">
        <v>131</v>
      </c>
      <c r="M5" s="12">
        <v>0.94700200000000001</v>
      </c>
      <c r="N5" s="12">
        <v>0.94789299999999999</v>
      </c>
      <c r="O5" s="12">
        <v>0.93286000000000002</v>
      </c>
      <c r="P5" s="12">
        <v>0.817218</v>
      </c>
      <c r="Q5" s="12">
        <v>0.95004500000000003</v>
      </c>
      <c r="R5" s="12">
        <v>0.91533600000000004</v>
      </c>
      <c r="S5" s="12">
        <v>0.91958700000000004</v>
      </c>
      <c r="T5" s="12">
        <v>0.91705999999999999</v>
      </c>
      <c r="U5" s="12">
        <v>0.90586699999999998</v>
      </c>
      <c r="V5" s="12">
        <v>0.87190100000000004</v>
      </c>
    </row>
    <row r="6" spans="1:22" x14ac:dyDescent="0.4">
      <c r="A6" s="10" t="s">
        <v>33</v>
      </c>
      <c r="B6" s="11">
        <v>0.96305499999999999</v>
      </c>
      <c r="C6" s="11">
        <v>0.96282599999999996</v>
      </c>
      <c r="D6" s="11">
        <v>0.93857199999999996</v>
      </c>
      <c r="E6" s="15">
        <v>0.97931199999999996</v>
      </c>
      <c r="F6" s="11">
        <v>1</v>
      </c>
      <c r="G6" s="11">
        <v>0.92182299999999995</v>
      </c>
      <c r="H6" s="11">
        <v>0.95614600000000005</v>
      </c>
      <c r="I6" s="11">
        <v>0.960426</v>
      </c>
      <c r="J6" s="11">
        <v>0.74743099999999996</v>
      </c>
      <c r="K6" s="11">
        <v>0.74652399999999997</v>
      </c>
      <c r="L6" s="11" t="s">
        <v>131</v>
      </c>
      <c r="M6" s="11">
        <v>0.95107399999999997</v>
      </c>
      <c r="N6" s="11">
        <v>0.95079000000000002</v>
      </c>
      <c r="O6" s="11">
        <v>0.93665500000000002</v>
      </c>
      <c r="P6" s="11">
        <v>0.830264</v>
      </c>
      <c r="Q6" s="11">
        <v>0.95089800000000002</v>
      </c>
      <c r="R6" s="11">
        <v>0.90667399999999998</v>
      </c>
      <c r="S6" s="11">
        <v>0.929539</v>
      </c>
      <c r="T6" s="11">
        <v>0.92379500000000003</v>
      </c>
      <c r="U6" s="11">
        <v>0.91181299999999998</v>
      </c>
      <c r="V6" s="11">
        <v>0.87163100000000004</v>
      </c>
    </row>
    <row r="7" spans="1:22" x14ac:dyDescent="0.4">
      <c r="A7" s="9" t="s">
        <v>41</v>
      </c>
      <c r="B7" s="12">
        <v>0.91280899999999998</v>
      </c>
      <c r="C7" s="12">
        <v>0.97917200000000004</v>
      </c>
      <c r="D7" s="12">
        <v>0.97448999999999997</v>
      </c>
      <c r="E7" s="14">
        <v>0.91877900000000001</v>
      </c>
      <c r="F7" s="12">
        <v>0.92182299999999995</v>
      </c>
      <c r="G7" s="12">
        <v>1</v>
      </c>
      <c r="H7" s="12">
        <v>0.94546200000000002</v>
      </c>
      <c r="I7" s="12">
        <v>0.94718400000000003</v>
      </c>
      <c r="J7" s="12">
        <v>0.92075200000000001</v>
      </c>
      <c r="K7" s="12">
        <v>0.91997200000000001</v>
      </c>
      <c r="L7" s="12" t="s">
        <v>131</v>
      </c>
      <c r="M7" s="12">
        <v>0.85077999999999998</v>
      </c>
      <c r="N7" s="12">
        <v>0.86985800000000002</v>
      </c>
      <c r="O7" s="12">
        <v>0.84421800000000002</v>
      </c>
      <c r="P7" s="12">
        <v>0.66312300000000002</v>
      </c>
      <c r="Q7" s="12">
        <v>0.90965600000000002</v>
      </c>
      <c r="R7" s="12">
        <v>0.89773700000000001</v>
      </c>
      <c r="S7" s="12">
        <v>0.82653200000000004</v>
      </c>
      <c r="T7" s="12">
        <v>0.79888499999999996</v>
      </c>
      <c r="U7" s="12">
        <v>0.79847699999999999</v>
      </c>
      <c r="V7" s="12" t="s">
        <v>132</v>
      </c>
    </row>
    <row r="8" spans="1:22" x14ac:dyDescent="0.4">
      <c r="A8" s="10" t="s">
        <v>42</v>
      </c>
      <c r="B8" s="11">
        <v>0.95164099999999996</v>
      </c>
      <c r="C8" s="11">
        <v>0.97023800000000004</v>
      </c>
      <c r="D8" s="11">
        <v>0.95391700000000001</v>
      </c>
      <c r="E8" s="14">
        <v>0.95613999999999999</v>
      </c>
      <c r="F8" s="11">
        <v>0.95614600000000005</v>
      </c>
      <c r="G8" s="11">
        <v>0.94546200000000002</v>
      </c>
      <c r="H8" s="11">
        <v>1</v>
      </c>
      <c r="I8" s="11">
        <v>0.996363</v>
      </c>
      <c r="J8" s="11">
        <v>0.807446</v>
      </c>
      <c r="K8" s="11">
        <v>0.80810300000000002</v>
      </c>
      <c r="L8" s="11" t="s">
        <v>131</v>
      </c>
      <c r="M8" s="11">
        <v>0.95437300000000003</v>
      </c>
      <c r="N8" s="11">
        <v>0.96773299999999995</v>
      </c>
      <c r="O8" s="11">
        <v>0.95987999999999996</v>
      </c>
      <c r="P8" s="11">
        <v>0.78600700000000001</v>
      </c>
      <c r="Q8" s="11">
        <v>0.96664799999999995</v>
      </c>
      <c r="R8" s="11">
        <v>0.943079</v>
      </c>
      <c r="S8" s="11">
        <v>0.92024499999999998</v>
      </c>
      <c r="T8" s="11">
        <v>0.90900800000000004</v>
      </c>
      <c r="U8" s="11">
        <v>0.91995000000000005</v>
      </c>
      <c r="V8" s="11" t="s">
        <v>132</v>
      </c>
    </row>
    <row r="9" spans="1:22" x14ac:dyDescent="0.4">
      <c r="A9" s="9" t="s">
        <v>43</v>
      </c>
      <c r="B9" s="12">
        <v>0.95450000000000002</v>
      </c>
      <c r="C9" s="12">
        <v>0.97325200000000001</v>
      </c>
      <c r="D9" s="12">
        <v>0.95852099999999996</v>
      </c>
      <c r="E9" s="14">
        <v>0.957152</v>
      </c>
      <c r="F9" s="12">
        <v>0.960426</v>
      </c>
      <c r="G9" s="12">
        <v>0.94718400000000003</v>
      </c>
      <c r="H9" s="12">
        <v>0.996363</v>
      </c>
      <c r="I9" s="12">
        <v>1</v>
      </c>
      <c r="J9" s="12">
        <v>0.80446399999999996</v>
      </c>
      <c r="K9" s="12">
        <v>0.80459599999999998</v>
      </c>
      <c r="L9" s="12" t="s">
        <v>131</v>
      </c>
      <c r="M9" s="12">
        <v>0.95591499999999996</v>
      </c>
      <c r="N9" s="12">
        <v>0.96528400000000003</v>
      </c>
      <c r="O9" s="12">
        <v>0.95969700000000002</v>
      </c>
      <c r="P9" s="12">
        <v>0.79612099999999997</v>
      </c>
      <c r="Q9" s="12">
        <v>0.96500600000000003</v>
      </c>
      <c r="R9" s="12">
        <v>0.93558300000000005</v>
      </c>
      <c r="S9" s="12">
        <v>0.92745999999999995</v>
      </c>
      <c r="T9" s="12">
        <v>0.913493</v>
      </c>
      <c r="U9" s="12">
        <v>0.92050200000000004</v>
      </c>
      <c r="V9" s="12" t="s">
        <v>132</v>
      </c>
    </row>
    <row r="10" spans="1:22" x14ac:dyDescent="0.4">
      <c r="A10" s="10" t="s">
        <v>44</v>
      </c>
      <c r="B10" s="11">
        <v>0.72950199999999998</v>
      </c>
      <c r="C10" s="11">
        <v>0.84100200000000003</v>
      </c>
      <c r="D10" s="11">
        <v>0.85756200000000005</v>
      </c>
      <c r="E10" s="14">
        <v>0.75877300000000003</v>
      </c>
      <c r="F10" s="11">
        <v>0.74743099999999996</v>
      </c>
      <c r="G10" s="11">
        <v>0.92075200000000001</v>
      </c>
      <c r="H10" s="11">
        <v>0.807446</v>
      </c>
      <c r="I10" s="11">
        <v>0.80446399999999996</v>
      </c>
      <c r="J10" s="11">
        <v>1</v>
      </c>
      <c r="K10" s="11">
        <v>0.99714800000000003</v>
      </c>
      <c r="L10" s="11" t="s">
        <v>131</v>
      </c>
      <c r="M10" s="11">
        <v>0.63864500000000002</v>
      </c>
      <c r="N10" s="11">
        <v>0.67730100000000004</v>
      </c>
      <c r="O10" s="11">
        <v>0.63889600000000002</v>
      </c>
      <c r="P10" s="11">
        <v>0.40381099999999998</v>
      </c>
      <c r="Q10" s="11">
        <v>0.73774200000000001</v>
      </c>
      <c r="R10" s="11">
        <v>0.75714099999999995</v>
      </c>
      <c r="S10" s="11">
        <v>0.60639100000000001</v>
      </c>
      <c r="T10" s="11">
        <v>0.56428999999999996</v>
      </c>
      <c r="U10" s="11">
        <v>0.56964700000000001</v>
      </c>
      <c r="V10" s="11" t="s">
        <v>132</v>
      </c>
    </row>
    <row r="11" spans="1:22" x14ac:dyDescent="0.4">
      <c r="A11" s="9" t="s">
        <v>45</v>
      </c>
      <c r="B11" s="12">
        <v>0.72856399999999999</v>
      </c>
      <c r="C11" s="12">
        <v>0.84037200000000001</v>
      </c>
      <c r="D11" s="12">
        <v>0.85653400000000002</v>
      </c>
      <c r="E11" s="14">
        <v>0.75841199999999998</v>
      </c>
      <c r="F11" s="12">
        <v>0.74652399999999997</v>
      </c>
      <c r="G11" s="12">
        <v>0.91997200000000001</v>
      </c>
      <c r="H11" s="12">
        <v>0.80810300000000002</v>
      </c>
      <c r="I11" s="12">
        <v>0.80459599999999998</v>
      </c>
      <c r="J11" s="12">
        <v>0.99714800000000003</v>
      </c>
      <c r="K11" s="12">
        <v>1</v>
      </c>
      <c r="L11" s="12" t="s">
        <v>131</v>
      </c>
      <c r="M11" s="12">
        <v>0.63868499999999995</v>
      </c>
      <c r="N11" s="12">
        <v>0.67670300000000005</v>
      </c>
      <c r="O11" s="12">
        <v>0.63800599999999996</v>
      </c>
      <c r="P11" s="12">
        <v>0.403173</v>
      </c>
      <c r="Q11" s="12">
        <v>0.73684799999999995</v>
      </c>
      <c r="R11" s="12">
        <v>0.76013900000000001</v>
      </c>
      <c r="S11" s="12">
        <v>0.60414999999999996</v>
      </c>
      <c r="T11" s="12">
        <v>0.56347400000000003</v>
      </c>
      <c r="U11" s="12">
        <v>0.57167299999999999</v>
      </c>
      <c r="V11" s="12" t="s">
        <v>132</v>
      </c>
    </row>
    <row r="12" spans="1:22" x14ac:dyDescent="0.4">
      <c r="A12" s="10" t="s">
        <v>46</v>
      </c>
      <c r="B12" s="11">
        <v>0.90609600000000001</v>
      </c>
      <c r="C12" s="11">
        <v>0.89241400000000004</v>
      </c>
      <c r="D12" s="11">
        <v>0.86404099999999995</v>
      </c>
      <c r="E12" s="14">
        <v>0.89977600000000002</v>
      </c>
      <c r="F12" s="11">
        <v>0.90124099999999996</v>
      </c>
      <c r="G12" s="11">
        <v>0.81768799999999997</v>
      </c>
      <c r="H12" s="11">
        <v>0.91339999999999999</v>
      </c>
      <c r="I12" s="11">
        <v>0.91188499999999995</v>
      </c>
      <c r="J12" s="11">
        <v>0.61202500000000004</v>
      </c>
      <c r="K12" s="11">
        <v>0.61163000000000001</v>
      </c>
      <c r="L12" s="11" t="s">
        <v>131</v>
      </c>
      <c r="M12" s="11">
        <v>0.93890399999999996</v>
      </c>
      <c r="N12" s="11">
        <v>0.93426299999999995</v>
      </c>
      <c r="O12" s="11">
        <v>0.94606299999999999</v>
      </c>
      <c r="P12" s="11">
        <v>0.84835099999999997</v>
      </c>
      <c r="Q12" s="11">
        <v>0.94523999999999997</v>
      </c>
      <c r="R12" s="11">
        <v>0.91572900000000002</v>
      </c>
      <c r="S12" s="11">
        <v>0.90969500000000003</v>
      </c>
      <c r="T12" s="11">
        <v>0.94836600000000004</v>
      </c>
      <c r="U12" s="11">
        <v>0.92532099999999995</v>
      </c>
      <c r="V12" s="11" t="s">
        <v>132</v>
      </c>
    </row>
    <row r="13" spans="1:22" x14ac:dyDescent="0.4">
      <c r="A13" s="9" t="s">
        <v>47</v>
      </c>
      <c r="B13" s="12">
        <v>0.84082699999999999</v>
      </c>
      <c r="C13" s="12">
        <v>0.79547100000000004</v>
      </c>
      <c r="D13" s="12">
        <v>0.75203699999999996</v>
      </c>
      <c r="E13" s="14">
        <v>0.83837899999999999</v>
      </c>
      <c r="F13" s="12">
        <v>0.85277700000000001</v>
      </c>
      <c r="G13" s="12">
        <v>0.69033500000000003</v>
      </c>
      <c r="H13" s="12">
        <v>0.79978400000000005</v>
      </c>
      <c r="I13" s="12">
        <v>0.81400099999999997</v>
      </c>
      <c r="J13" s="12">
        <v>0.43700600000000001</v>
      </c>
      <c r="K13" s="12">
        <v>0.43570399999999998</v>
      </c>
      <c r="L13" s="12" t="s">
        <v>131</v>
      </c>
      <c r="M13" s="12">
        <v>0.90732000000000002</v>
      </c>
      <c r="N13" s="12">
        <v>0.86605100000000002</v>
      </c>
      <c r="O13" s="12">
        <v>0.87129500000000004</v>
      </c>
      <c r="P13" s="12">
        <v>0.98105200000000004</v>
      </c>
      <c r="Q13" s="12">
        <v>0.81455699999999998</v>
      </c>
      <c r="R13" s="12">
        <v>0.721275</v>
      </c>
      <c r="S13" s="12">
        <v>0.92530500000000004</v>
      </c>
      <c r="T13" s="12">
        <v>0.94214100000000001</v>
      </c>
      <c r="U13" s="12">
        <v>0.90854900000000005</v>
      </c>
      <c r="V13" s="12" t="s">
        <v>132</v>
      </c>
    </row>
    <row r="14" spans="1:22" x14ac:dyDescent="0.4">
      <c r="A14" s="10" t="s">
        <v>48</v>
      </c>
      <c r="B14" s="11">
        <v>0.74612900000000004</v>
      </c>
      <c r="C14" s="11">
        <v>0.69896100000000005</v>
      </c>
      <c r="D14" s="11">
        <v>0.65290700000000002</v>
      </c>
      <c r="E14" s="14">
        <v>0.74382199999999998</v>
      </c>
      <c r="F14" s="11">
        <v>0.76341700000000001</v>
      </c>
      <c r="G14" s="11">
        <v>0.58584999999999998</v>
      </c>
      <c r="H14" s="11">
        <v>0.6996</v>
      </c>
      <c r="I14" s="11">
        <v>0.71915300000000004</v>
      </c>
      <c r="J14" s="11">
        <v>0.32339899999999999</v>
      </c>
      <c r="K14" s="11">
        <v>0.32269100000000001</v>
      </c>
      <c r="L14" s="11" t="s">
        <v>131</v>
      </c>
      <c r="M14" s="11">
        <v>0.82900099999999999</v>
      </c>
      <c r="N14" s="11">
        <v>0.77637999999999996</v>
      </c>
      <c r="O14" s="11">
        <v>0.78691800000000001</v>
      </c>
      <c r="P14" s="11">
        <v>0.95697200000000004</v>
      </c>
      <c r="Q14" s="11">
        <v>0.714781</v>
      </c>
      <c r="R14" s="11">
        <v>0.62656100000000003</v>
      </c>
      <c r="S14" s="11">
        <v>0.85480299999999998</v>
      </c>
      <c r="T14" s="11">
        <v>0.87399499999999997</v>
      </c>
      <c r="U14" s="11">
        <v>0.85202500000000003</v>
      </c>
      <c r="V14" s="11" t="s">
        <v>132</v>
      </c>
    </row>
    <row r="15" spans="1:22" x14ac:dyDescent="0.4">
      <c r="A15" s="9" t="s">
        <v>49</v>
      </c>
      <c r="B15" s="12">
        <v>0.90282899999999999</v>
      </c>
      <c r="C15" s="12">
        <v>0.89708900000000003</v>
      </c>
      <c r="D15" s="12">
        <v>0.87261200000000005</v>
      </c>
      <c r="E15" s="14">
        <v>0.89654699999999998</v>
      </c>
      <c r="F15" s="12">
        <v>0.89434499999999995</v>
      </c>
      <c r="G15" s="12">
        <v>0.83685100000000001</v>
      </c>
      <c r="H15" s="12">
        <v>0.93293300000000001</v>
      </c>
      <c r="I15" s="12">
        <v>0.92781100000000005</v>
      </c>
      <c r="J15" s="12">
        <v>0.66072600000000004</v>
      </c>
      <c r="K15" s="12">
        <v>0.66128399999999998</v>
      </c>
      <c r="L15" s="12" t="s">
        <v>131</v>
      </c>
      <c r="M15" s="12">
        <v>0.93076300000000001</v>
      </c>
      <c r="N15" s="12">
        <v>0.94102600000000003</v>
      </c>
      <c r="O15" s="12">
        <v>0.95082599999999995</v>
      </c>
      <c r="P15" s="12">
        <v>0.76505299999999998</v>
      </c>
      <c r="Q15" s="12">
        <v>0.96614800000000001</v>
      </c>
      <c r="R15" s="12">
        <v>0.954152</v>
      </c>
      <c r="S15" s="12">
        <v>0.89361599999999997</v>
      </c>
      <c r="T15" s="12">
        <v>0.90856599999999998</v>
      </c>
      <c r="U15" s="12">
        <v>0.91796699999999998</v>
      </c>
      <c r="V15" s="12" t="s">
        <v>132</v>
      </c>
    </row>
    <row r="16" spans="1:22" x14ac:dyDescent="0.4">
      <c r="A16" s="10" t="s">
        <v>50</v>
      </c>
      <c r="B16" s="11">
        <v>0.94793099999999997</v>
      </c>
      <c r="C16" s="11">
        <v>0.92340299999999997</v>
      </c>
      <c r="D16" s="11">
        <v>0.88932100000000003</v>
      </c>
      <c r="E16" s="14">
        <v>0.94700200000000001</v>
      </c>
      <c r="F16" s="11">
        <v>0.95107399999999997</v>
      </c>
      <c r="G16" s="11">
        <v>0.85077999999999998</v>
      </c>
      <c r="H16" s="11">
        <v>0.95437300000000003</v>
      </c>
      <c r="I16" s="11">
        <v>0.95591499999999996</v>
      </c>
      <c r="J16" s="11">
        <v>0.63864500000000002</v>
      </c>
      <c r="K16" s="11">
        <v>0.63868499999999995</v>
      </c>
      <c r="L16" s="11" t="s">
        <v>131</v>
      </c>
      <c r="M16" s="11">
        <v>1</v>
      </c>
      <c r="N16" s="11">
        <v>0.99116099999999996</v>
      </c>
      <c r="O16" s="11">
        <v>0.98659300000000005</v>
      </c>
      <c r="P16" s="11">
        <v>0.89389700000000005</v>
      </c>
      <c r="Q16" s="11">
        <v>0.95951500000000001</v>
      </c>
      <c r="R16" s="11">
        <v>0.90367900000000001</v>
      </c>
      <c r="S16" s="11">
        <v>0.97553400000000001</v>
      </c>
      <c r="T16" s="11">
        <v>0.97042700000000004</v>
      </c>
      <c r="U16" s="11">
        <v>0.98013700000000004</v>
      </c>
      <c r="V16" s="11" t="s">
        <v>132</v>
      </c>
    </row>
    <row r="17" spans="1:22" x14ac:dyDescent="0.4">
      <c r="A17" s="9" t="s">
        <v>51</v>
      </c>
      <c r="B17" s="12">
        <v>0.94583300000000003</v>
      </c>
      <c r="C17" s="12">
        <v>0.93127499999999996</v>
      </c>
      <c r="D17" s="12">
        <v>0.89991900000000002</v>
      </c>
      <c r="E17" s="14">
        <v>0.94789299999999999</v>
      </c>
      <c r="F17" s="12">
        <v>0.95079000000000002</v>
      </c>
      <c r="G17" s="12">
        <v>0.86985800000000002</v>
      </c>
      <c r="H17" s="12">
        <v>0.96773299999999995</v>
      </c>
      <c r="I17" s="12">
        <v>0.96528400000000003</v>
      </c>
      <c r="J17" s="12">
        <v>0.67730100000000004</v>
      </c>
      <c r="K17" s="12">
        <v>0.67670300000000005</v>
      </c>
      <c r="L17" s="12" t="s">
        <v>131</v>
      </c>
      <c r="M17" s="12">
        <v>0.99116099999999996</v>
      </c>
      <c r="N17" s="12">
        <v>1</v>
      </c>
      <c r="O17" s="12">
        <v>0.98911000000000004</v>
      </c>
      <c r="P17" s="12">
        <v>0.85481799999999997</v>
      </c>
      <c r="Q17" s="12">
        <v>0.96830300000000002</v>
      </c>
      <c r="R17" s="12">
        <v>0.918381</v>
      </c>
      <c r="S17" s="12">
        <v>0.96620099999999998</v>
      </c>
      <c r="T17" s="12">
        <v>0.95086199999999999</v>
      </c>
      <c r="U17" s="12">
        <v>0.96831100000000003</v>
      </c>
      <c r="V17" s="12" t="s">
        <v>132</v>
      </c>
    </row>
    <row r="18" spans="1:22" x14ac:dyDescent="0.4">
      <c r="A18" s="10" t="s">
        <v>52</v>
      </c>
      <c r="B18" s="11">
        <v>0.93318000000000001</v>
      </c>
      <c r="C18" s="11">
        <v>0.91174599999999995</v>
      </c>
      <c r="D18" s="11">
        <v>0.87992300000000001</v>
      </c>
      <c r="E18" s="14">
        <v>0.93286000000000002</v>
      </c>
      <c r="F18" s="11">
        <v>0.93665500000000002</v>
      </c>
      <c r="G18" s="11">
        <v>0.84421800000000002</v>
      </c>
      <c r="H18" s="11">
        <v>0.95987999999999996</v>
      </c>
      <c r="I18" s="11">
        <v>0.95969700000000002</v>
      </c>
      <c r="J18" s="11">
        <v>0.63889600000000002</v>
      </c>
      <c r="K18" s="11">
        <v>0.63800599999999996</v>
      </c>
      <c r="L18" s="11" t="s">
        <v>131</v>
      </c>
      <c r="M18" s="11">
        <v>0.98659300000000005</v>
      </c>
      <c r="N18" s="11">
        <v>0.98911000000000004</v>
      </c>
      <c r="O18" s="11">
        <v>1</v>
      </c>
      <c r="P18" s="11">
        <v>0.86183799999999999</v>
      </c>
      <c r="Q18" s="11">
        <v>0.96136699999999997</v>
      </c>
      <c r="R18" s="11">
        <v>0.90628399999999998</v>
      </c>
      <c r="S18" s="11">
        <v>0.96146699999999996</v>
      </c>
      <c r="T18" s="11">
        <v>0.95626599999999995</v>
      </c>
      <c r="U18" s="11">
        <v>0.96450499999999995</v>
      </c>
      <c r="V18" s="11" t="s">
        <v>132</v>
      </c>
    </row>
    <row r="19" spans="1:22" x14ac:dyDescent="0.4">
      <c r="A19" s="9" t="s">
        <v>53</v>
      </c>
      <c r="B19" s="12">
        <v>0.82528000000000001</v>
      </c>
      <c r="C19" s="12">
        <v>0.77813500000000002</v>
      </c>
      <c r="D19" s="12">
        <v>0.73307800000000001</v>
      </c>
      <c r="E19" s="14">
        <v>0.817218</v>
      </c>
      <c r="F19" s="12">
        <v>0.830264</v>
      </c>
      <c r="G19" s="12">
        <v>0.66312300000000002</v>
      </c>
      <c r="H19" s="12">
        <v>0.78600700000000001</v>
      </c>
      <c r="I19" s="12">
        <v>0.79612099999999997</v>
      </c>
      <c r="J19" s="12">
        <v>0.40381099999999998</v>
      </c>
      <c r="K19" s="12">
        <v>0.403173</v>
      </c>
      <c r="L19" s="12" t="s">
        <v>131</v>
      </c>
      <c r="M19" s="12">
        <v>0.89389700000000005</v>
      </c>
      <c r="N19" s="12">
        <v>0.85481799999999997</v>
      </c>
      <c r="O19" s="12">
        <v>0.86183799999999999</v>
      </c>
      <c r="P19" s="12">
        <v>1</v>
      </c>
      <c r="Q19" s="12">
        <v>0.80467200000000005</v>
      </c>
      <c r="R19" s="12">
        <v>0.71606599999999998</v>
      </c>
      <c r="S19" s="12">
        <v>0.90991</v>
      </c>
      <c r="T19" s="12">
        <v>0.948048</v>
      </c>
      <c r="U19" s="12">
        <v>0.90171900000000005</v>
      </c>
      <c r="V19" s="12" t="s">
        <v>132</v>
      </c>
    </row>
    <row r="20" spans="1:22" x14ac:dyDescent="0.4">
      <c r="A20" s="10" t="s">
        <v>54</v>
      </c>
      <c r="B20" s="11">
        <v>0.95122799999999996</v>
      </c>
      <c r="C20" s="11">
        <v>0.958731</v>
      </c>
      <c r="D20" s="11">
        <v>0.93830999999999998</v>
      </c>
      <c r="E20" s="14">
        <v>0.95004500000000003</v>
      </c>
      <c r="F20" s="11">
        <v>0.95089800000000002</v>
      </c>
      <c r="G20" s="11">
        <v>0.90965600000000002</v>
      </c>
      <c r="H20" s="11">
        <v>0.96664799999999995</v>
      </c>
      <c r="I20" s="11">
        <v>0.96500600000000003</v>
      </c>
      <c r="J20" s="11">
        <v>0.73774200000000001</v>
      </c>
      <c r="K20" s="11">
        <v>0.73684799999999995</v>
      </c>
      <c r="L20" s="11" t="s">
        <v>131</v>
      </c>
      <c r="M20" s="11">
        <v>0.95951500000000001</v>
      </c>
      <c r="N20" s="11">
        <v>0.96830300000000002</v>
      </c>
      <c r="O20" s="11">
        <v>0.96136699999999997</v>
      </c>
      <c r="P20" s="11">
        <v>0.80467200000000005</v>
      </c>
      <c r="Q20" s="11">
        <v>1</v>
      </c>
      <c r="R20" s="11">
        <v>0.96304100000000004</v>
      </c>
      <c r="S20" s="11">
        <v>0.94524699999999995</v>
      </c>
      <c r="T20" s="11">
        <v>0.93268099999999998</v>
      </c>
      <c r="U20" s="11">
        <v>0.93532099999999996</v>
      </c>
      <c r="V20" s="11" t="s">
        <v>132</v>
      </c>
    </row>
    <row r="21" spans="1:22" x14ac:dyDescent="0.4">
      <c r="A21" s="9" t="s">
        <v>55</v>
      </c>
      <c r="B21" s="12">
        <v>0.91112300000000002</v>
      </c>
      <c r="C21" s="12">
        <v>0.93154800000000004</v>
      </c>
      <c r="D21" s="12">
        <v>0.9163</v>
      </c>
      <c r="E21" s="14">
        <v>0.91533600000000004</v>
      </c>
      <c r="F21" s="12">
        <v>0.90667399999999998</v>
      </c>
      <c r="G21" s="12">
        <v>0.89773700000000001</v>
      </c>
      <c r="H21" s="12">
        <v>0.943079</v>
      </c>
      <c r="I21" s="12">
        <v>0.93558300000000005</v>
      </c>
      <c r="J21" s="12">
        <v>0.75714099999999995</v>
      </c>
      <c r="K21" s="12">
        <v>0.76013900000000001</v>
      </c>
      <c r="L21" s="12" t="s">
        <v>131</v>
      </c>
      <c r="M21" s="12">
        <v>0.90367900000000001</v>
      </c>
      <c r="N21" s="12">
        <v>0.918381</v>
      </c>
      <c r="O21" s="12">
        <v>0.90628399999999998</v>
      </c>
      <c r="P21" s="12">
        <v>0.71606599999999998</v>
      </c>
      <c r="Q21" s="12">
        <v>0.96304100000000004</v>
      </c>
      <c r="R21" s="12">
        <v>1</v>
      </c>
      <c r="S21" s="12">
        <v>0.86292599999999997</v>
      </c>
      <c r="T21" s="12">
        <v>0.86468299999999998</v>
      </c>
      <c r="U21" s="12">
        <v>0.89707899999999996</v>
      </c>
      <c r="V21" s="12" t="s">
        <v>132</v>
      </c>
    </row>
    <row r="22" spans="1:22" x14ac:dyDescent="0.4">
      <c r="A22" s="10" t="s">
        <v>56</v>
      </c>
      <c r="B22" s="11">
        <v>0.92579999999999996</v>
      </c>
      <c r="C22" s="11">
        <v>0.90640200000000004</v>
      </c>
      <c r="D22" s="11">
        <v>0.87434400000000001</v>
      </c>
      <c r="E22" s="14">
        <v>0.91958700000000004</v>
      </c>
      <c r="F22" s="11">
        <v>0.929539</v>
      </c>
      <c r="G22" s="11">
        <v>0.82653200000000004</v>
      </c>
      <c r="H22" s="11">
        <v>0.92024499999999998</v>
      </c>
      <c r="I22" s="11">
        <v>0.92745999999999995</v>
      </c>
      <c r="J22" s="11">
        <v>0.60639100000000001</v>
      </c>
      <c r="K22" s="11">
        <v>0.60414999999999996</v>
      </c>
      <c r="L22" s="11" t="s">
        <v>131</v>
      </c>
      <c r="M22" s="11">
        <v>0.97553400000000001</v>
      </c>
      <c r="N22" s="11">
        <v>0.96620099999999998</v>
      </c>
      <c r="O22" s="11">
        <v>0.96146699999999996</v>
      </c>
      <c r="P22" s="11">
        <v>0.90991</v>
      </c>
      <c r="Q22" s="11">
        <v>0.94524699999999995</v>
      </c>
      <c r="R22" s="11">
        <v>0.86292599999999997</v>
      </c>
      <c r="S22" s="11">
        <v>1</v>
      </c>
      <c r="T22" s="11">
        <v>0.96313400000000005</v>
      </c>
      <c r="U22" s="11">
        <v>0.96228199999999997</v>
      </c>
      <c r="V22" s="11" t="s">
        <v>132</v>
      </c>
    </row>
    <row r="23" spans="1:22" x14ac:dyDescent="0.4">
      <c r="A23" s="9" t="s">
        <v>57</v>
      </c>
      <c r="B23" s="12">
        <v>0.92396800000000001</v>
      </c>
      <c r="C23" s="12">
        <v>0.89192099999999996</v>
      </c>
      <c r="D23" s="12">
        <v>0.85536500000000004</v>
      </c>
      <c r="E23" s="14">
        <v>0.91705999999999999</v>
      </c>
      <c r="F23" s="12">
        <v>0.92379500000000003</v>
      </c>
      <c r="G23" s="12">
        <v>0.79888499999999996</v>
      </c>
      <c r="H23" s="12">
        <v>0.90900800000000004</v>
      </c>
      <c r="I23" s="12">
        <v>0.913493</v>
      </c>
      <c r="J23" s="12">
        <v>0.56428999999999996</v>
      </c>
      <c r="K23" s="12">
        <v>0.56347400000000003</v>
      </c>
      <c r="L23" s="12" t="s">
        <v>131</v>
      </c>
      <c r="M23" s="12">
        <v>0.97042700000000004</v>
      </c>
      <c r="N23" s="12">
        <v>0.95086199999999999</v>
      </c>
      <c r="O23" s="12">
        <v>0.95626599999999995</v>
      </c>
      <c r="P23" s="12">
        <v>0.948048</v>
      </c>
      <c r="Q23" s="12">
        <v>0.93268099999999998</v>
      </c>
      <c r="R23" s="12">
        <v>0.86468299999999998</v>
      </c>
      <c r="S23" s="12">
        <v>0.96313400000000005</v>
      </c>
      <c r="T23" s="12">
        <v>1</v>
      </c>
      <c r="U23" s="12">
        <v>0.95620799999999995</v>
      </c>
      <c r="V23" s="12" t="s">
        <v>132</v>
      </c>
    </row>
    <row r="24" spans="1:22" x14ac:dyDescent="0.4">
      <c r="A24" s="10" t="s">
        <v>58</v>
      </c>
      <c r="B24" s="11">
        <v>0.91165399999999996</v>
      </c>
      <c r="C24" s="11">
        <v>0.88565899999999997</v>
      </c>
      <c r="D24" s="11">
        <v>0.84916199999999997</v>
      </c>
      <c r="E24" s="14">
        <v>0.90586699999999998</v>
      </c>
      <c r="F24" s="11">
        <v>0.91181299999999998</v>
      </c>
      <c r="G24" s="11">
        <v>0.79847699999999999</v>
      </c>
      <c r="H24" s="11">
        <v>0.91995000000000005</v>
      </c>
      <c r="I24" s="11">
        <v>0.92050200000000004</v>
      </c>
      <c r="J24" s="11">
        <v>0.56964700000000001</v>
      </c>
      <c r="K24" s="11">
        <v>0.57167299999999999</v>
      </c>
      <c r="L24" s="11" t="s">
        <v>131</v>
      </c>
      <c r="M24" s="11">
        <v>0.98013700000000004</v>
      </c>
      <c r="N24" s="11">
        <v>0.96831100000000003</v>
      </c>
      <c r="O24" s="11">
        <v>0.96450499999999995</v>
      </c>
      <c r="P24" s="11">
        <v>0.90171900000000005</v>
      </c>
      <c r="Q24" s="11">
        <v>0.93532099999999996</v>
      </c>
      <c r="R24" s="11">
        <v>0.89707899999999996</v>
      </c>
      <c r="S24" s="11">
        <v>0.96228199999999997</v>
      </c>
      <c r="T24" s="11">
        <v>0.95620799999999995</v>
      </c>
      <c r="U24" s="11">
        <v>1</v>
      </c>
      <c r="V24" s="11" t="s">
        <v>132</v>
      </c>
    </row>
    <row r="25" spans="1:22" x14ac:dyDescent="0.4">
      <c r="A25" s="9" t="s">
        <v>59</v>
      </c>
      <c r="B25" s="12">
        <v>0.84723000000000004</v>
      </c>
      <c r="C25" s="12">
        <v>0.83290399999999998</v>
      </c>
      <c r="D25" s="12">
        <v>0.766648</v>
      </c>
      <c r="E25" s="14">
        <v>0.87190100000000004</v>
      </c>
      <c r="F25" s="12">
        <v>0.87163100000000004</v>
      </c>
      <c r="G25" s="12" t="s">
        <v>132</v>
      </c>
      <c r="H25" s="12" t="s">
        <v>132</v>
      </c>
      <c r="I25" s="12" t="s">
        <v>132</v>
      </c>
      <c r="J25" s="12" t="s">
        <v>132</v>
      </c>
      <c r="K25" s="12" t="s">
        <v>132</v>
      </c>
      <c r="L25" s="12" t="s">
        <v>131</v>
      </c>
      <c r="M25" s="12" t="s">
        <v>132</v>
      </c>
      <c r="N25" s="12" t="s">
        <v>132</v>
      </c>
      <c r="O25" s="12" t="s">
        <v>132</v>
      </c>
      <c r="P25" s="12" t="s">
        <v>132</v>
      </c>
      <c r="Q25" s="12" t="s">
        <v>132</v>
      </c>
      <c r="R25" s="12" t="s">
        <v>132</v>
      </c>
      <c r="S25" s="12" t="s">
        <v>132</v>
      </c>
      <c r="T25" s="12" t="s">
        <v>132</v>
      </c>
      <c r="U25" s="12" t="s">
        <v>132</v>
      </c>
      <c r="V25" s="1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김상화</dc:creator>
  <cp:lastModifiedBy>김상화</cp:lastModifiedBy>
  <dcterms:created xsi:type="dcterms:W3CDTF">2020-03-10T14:14:19Z</dcterms:created>
  <dcterms:modified xsi:type="dcterms:W3CDTF">2020-04-05T06:54:07Z</dcterms:modified>
</cp:coreProperties>
</file>