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INUX_ORASOFT\InstantiationScripts\"/>
    </mc:Choice>
  </mc:AlternateContent>
  <workbookProtection workbookPassword="D1AB" lockStructure="1"/>
  <bookViews>
    <workbookView xWindow="1332" yWindow="276" windowWidth="18636" windowHeight="7992"/>
  </bookViews>
  <sheets>
    <sheet name="Parameters" sheetId="1" r:id="rId1"/>
    <sheet name="Output" sheetId="2" r:id="rId2"/>
  </sheets>
  <definedNames>
    <definedName name="inputParametersGridConfig" localSheetId="0">Parameters!$A$2:$B$76</definedName>
    <definedName name="inputParametersGridConfig_1" localSheetId="0">Parameters!$A$2:$B$92</definedName>
  </definedNames>
  <calcPr calcId="152511"/>
  <customWorkbookViews>
    <customWorkbookView name="Timmy Babayeju - Personal View" guid="{EF61C403-E674-412C-AADF-97D28CD4A30F}" mergeInterval="0" personalView="1" maximized="1" xWindow="1" yWindow="1" windowWidth="1261" windowHeight="436" activeSheetId="1"/>
  </customWorkbookViews>
</workbook>
</file>

<file path=xl/calcChain.xml><?xml version="1.0" encoding="utf-8"?>
<calcChain xmlns="http://schemas.openxmlformats.org/spreadsheetml/2006/main">
  <c r="A3" i="2" l="1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" i="2" l="1"/>
  <c r="B2" i="2"/>
  <c r="A1" i="2"/>
  <c r="B1" i="2"/>
</calcChain>
</file>

<file path=xl/connections.xml><?xml version="1.0" encoding="utf-8"?>
<connections xmlns="http://schemas.openxmlformats.org/spreadsheetml/2006/main">
  <connection id="1" name="inputParametersGridConfig" type="6" refreshedVersion="3" background="1" saveData="1">
    <textPr codePage="850" sourceFile="C:\Documents\FSA\ATLAS\Build\Scripts\DB and Grid Build\inputParametersGridConfig.csv" tab="0" comma="1">
      <textFields count="2">
        <textField/>
        <textField/>
      </textFields>
    </textPr>
  </connection>
  <connection id="2" name="inputParametersGridConfig1" type="6" refreshedVersion="3" background="1" saveData="1">
    <textPr codePage="850" sourceFile="C:\Documents\FSA\ATLAS\Build\Scripts\DB and Grid Build\inputParametersGridConfig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<sst xmlns="http://schemas.openxmlformats.org/spreadsheetml/2006/main" count="790" uniqueCount="457">
  <si>
    <t>Value</t>
  </si>
  <si>
    <t>Description</t>
  </si>
  <si>
    <t>UTF8</t>
  </si>
  <si>
    <t>Optional</t>
  </si>
  <si>
    <t>No</t>
  </si>
  <si>
    <t>Property Name</t>
  </si>
  <si>
    <t>AdminServer</t>
  </si>
  <si>
    <t>weblogic</t>
  </si>
  <si>
    <t>ADMINHOST</t>
  </si>
  <si>
    <t>SOAHOST1</t>
  </si>
  <si>
    <t>SOAHOST2</t>
  </si>
  <si>
    <t>BAMHOST1</t>
  </si>
  <si>
    <t>WLS_WSM1</t>
  </si>
  <si>
    <t>WLS_WSM2</t>
  </si>
  <si>
    <t>WLS_SOA1</t>
  </si>
  <si>
    <t>WLS_SOA2</t>
  </si>
  <si>
    <t>WLS_OSB1</t>
  </si>
  <si>
    <t>WLS_OSB2</t>
  </si>
  <si>
    <t>WLS_BAM1</t>
  </si>
  <si>
    <t>WLS_BAM2</t>
  </si>
  <si>
    <t>TEMSOAE</t>
  </si>
  <si>
    <t>DOMAIN_HOME</t>
  </si>
  <si>
    <t>/u01/app/oracle/admin/soa_domain/aserver/soa_domain</t>
  </si>
  <si>
    <t>DOMAIN_NAME</t>
  </si>
  <si>
    <t>soa_domain</t>
  </si>
  <si>
    <t>ADMIN_USERNAME</t>
  </si>
  <si>
    <t>FRONTENDHOST</t>
  </si>
  <si>
    <t>FRONTENDHTTPPORT</t>
  </si>
  <si>
    <t>FRONTENDHTTPSPORT</t>
  </si>
  <si>
    <t>NMHOME</t>
  </si>
  <si>
    <t>/u01/app/oracle/product/fmw/wlserver_10.3/common/nodemanager</t>
  </si>
  <si>
    <t>NMTYPE</t>
  </si>
  <si>
    <t>ssl</t>
  </si>
  <si>
    <t>MACHINE1</t>
  </si>
  <si>
    <t>MACHINE1_NMLISTENADDR</t>
  </si>
  <si>
    <t>MACHINE1_NMLISTENPORT</t>
  </si>
  <si>
    <t>MACHINE2</t>
  </si>
  <si>
    <t>MACHINE2_NMLISTENADDR</t>
  </si>
  <si>
    <t>MACHINE2_NMLISTENPORT</t>
  </si>
  <si>
    <t>MACHINE3</t>
  </si>
  <si>
    <t>MACHINE3_NMLISTENADDR</t>
  </si>
  <si>
    <t>MACHINE3_NMLISTENPORT</t>
  </si>
  <si>
    <t>MACHINE4</t>
  </si>
  <si>
    <t>MACHINE4_NMLISTENADDR</t>
  </si>
  <si>
    <t>MACHINE4_NMLISTENPORT</t>
  </si>
  <si>
    <t>MACHINE5</t>
  </si>
  <si>
    <t>BAMHOST2</t>
  </si>
  <si>
    <t>MACHINE5_NMLISTENADDR</t>
  </si>
  <si>
    <t>MACHINE5_NMLISTENPORT</t>
  </si>
  <si>
    <t>SERVER1</t>
  </si>
  <si>
    <t>SERVER1_LISTENADDR</t>
  </si>
  <si>
    <t>SERVER1_LISTENPORT</t>
  </si>
  <si>
    <t>SERVER1_MACHINE</t>
  </si>
  <si>
    <t>SERVER2</t>
  </si>
  <si>
    <t>SERVER2_LISTENADDR</t>
  </si>
  <si>
    <t>SERVER2_LISTENPORT</t>
  </si>
  <si>
    <t>SERVER2_MACHINE</t>
  </si>
  <si>
    <t>SERVER3</t>
  </si>
  <si>
    <t>SERVER3_LISTENADDR</t>
  </si>
  <si>
    <t>SERVER3_LISTENPORT</t>
  </si>
  <si>
    <t>SERVER3_MACHINE</t>
  </si>
  <si>
    <t>SERVER4</t>
  </si>
  <si>
    <t>SERVER4_LISTENADDR</t>
  </si>
  <si>
    <t>SERVER4_LISTENPORT</t>
  </si>
  <si>
    <t>SERVER4_MACHINE</t>
  </si>
  <si>
    <t>SERVER5</t>
  </si>
  <si>
    <t>SERVER5_LISTENADDR</t>
  </si>
  <si>
    <t>SERVER5_LISTENPORT</t>
  </si>
  <si>
    <t>SERVER5_MACHINE</t>
  </si>
  <si>
    <t>SERVER6</t>
  </si>
  <si>
    <t>SERVER6_LISTENADDR</t>
  </si>
  <si>
    <t>SERVER6_LISTENPORT</t>
  </si>
  <si>
    <t>SERVER6_MACHINE</t>
  </si>
  <si>
    <t>SERVER7</t>
  </si>
  <si>
    <t>SERVER7_LISTENADDR</t>
  </si>
  <si>
    <t>SERVER7_LISTENPORT</t>
  </si>
  <si>
    <t>SERVER7_MACHINE</t>
  </si>
  <si>
    <t>SERVER8</t>
  </si>
  <si>
    <t>SERVER8_LISTENADDR</t>
  </si>
  <si>
    <t>SERVER8_LISTENPORT</t>
  </si>
  <si>
    <t>SERVER8_MACHINE</t>
  </si>
  <si>
    <t>SERVER9</t>
  </si>
  <si>
    <t>SERVER9_LISTENADDR</t>
  </si>
  <si>
    <t>SERVER9_LISTENPORT</t>
  </si>
  <si>
    <t>SERVER9_MACHINE</t>
  </si>
  <si>
    <t>CLUSTER1</t>
  </si>
  <si>
    <t>WSM-PM_Cluster</t>
  </si>
  <si>
    <t>CLUSTER2</t>
  </si>
  <si>
    <t>SOA_Cluster</t>
  </si>
  <si>
    <t>CLUSTER3</t>
  </si>
  <si>
    <t>OSB_Cluster</t>
  </si>
  <si>
    <t>CLUSTER4</t>
  </si>
  <si>
    <t>BAM_Cluster</t>
  </si>
  <si>
    <t>dbRACHost1</t>
  </si>
  <si>
    <t>dbRACHost2</t>
  </si>
  <si>
    <t>dbRACPort</t>
  </si>
  <si>
    <t>dbRACServiceName</t>
  </si>
  <si>
    <t>dbRACInstanceName1</t>
  </si>
  <si>
    <t>dbRACInstanceName2</t>
  </si>
  <si>
    <t>Logical Machine Host Name - NOT TO BE CHANGED</t>
  </si>
  <si>
    <t>Comment</t>
  </si>
  <si>
    <t>WSM Managed Server 1</t>
  </si>
  <si>
    <t>WSM Managed Server 1 Listen Address</t>
  </si>
  <si>
    <t>WSM Managed Server 2 Listen Port</t>
  </si>
  <si>
    <t>WSM Managed Server 2 Listen Address</t>
  </si>
  <si>
    <t>WSM Managed Server 2</t>
  </si>
  <si>
    <t>SOA Managed Server 1</t>
  </si>
  <si>
    <t>SOA Managed Server 1 Listen Address</t>
  </si>
  <si>
    <t>SOA Managed Server 1 Listen Port</t>
  </si>
  <si>
    <t>SOA Managed Server 2</t>
  </si>
  <si>
    <t>SOA Managed Server 2 Listen Address</t>
  </si>
  <si>
    <t>SOA Managed Server 2 Listen Port</t>
  </si>
  <si>
    <t>OSB Managed Server 2</t>
  </si>
  <si>
    <t>OSB Managed Server 2 Listen Address</t>
  </si>
  <si>
    <t>OSB Managed Server 2 Listen Port</t>
  </si>
  <si>
    <t>OSB Managed Server 1</t>
  </si>
  <si>
    <t>OSB Managed Server 1 Listen Address</t>
  </si>
  <si>
    <t>OSB Managed Server 1 Listen Port</t>
  </si>
  <si>
    <t>BAM Managed Server 1</t>
  </si>
  <si>
    <t>BAM Managed Server 1 Listen Address</t>
  </si>
  <si>
    <t>BAM Managed Server 1 Listen Port</t>
  </si>
  <si>
    <t>BAM Managed Server 2</t>
  </si>
  <si>
    <t>BAM Managed Server 2 Listen Address</t>
  </si>
  <si>
    <t>BAM Managed Server 2 Listen Port</t>
  </si>
  <si>
    <t>WSM Managed Server 1 Listen Port</t>
  </si>
  <si>
    <t>Logical Machine Host Name - for AdminServer - NOT TO BE CHANGED</t>
  </si>
  <si>
    <t xml:space="preserve">Logical Machine Listen Port - for AdminServer  </t>
  </si>
  <si>
    <t xml:space="preserve">Logical Machine Listen Address - for AdminServer  </t>
  </si>
  <si>
    <t>Logical Machine Host Name - SOA2, OSB2, WSM2 Managed Servers - NOT TO BE CHANGED</t>
  </si>
  <si>
    <t>Logical Machine Host Name - SOA1, OSB1, WSM1 Managed Servers - NOT TO BE CHANGED</t>
  </si>
  <si>
    <t>Logical Machine Listen Address - SOA1, OSB1, WSM1 Managed Servers</t>
  </si>
  <si>
    <t>Logical Machine Listen Port - for SOA1, OSB1, WSM1 Managed Servers</t>
  </si>
  <si>
    <t>Logical Machine Listen Address - SOA2, OSB2, WSM2 Managed Servers</t>
  </si>
  <si>
    <t>Logical Machine Listen Port - SOA2, OSB2, WSM2 Managed Servers</t>
  </si>
  <si>
    <t>Logical Machine Host Name - BAM1 Managed Server - NOT TO BE CHANGED</t>
  </si>
  <si>
    <t>Logical Machine Listen Address - BAM1 Managed Server</t>
  </si>
  <si>
    <t>Logical Machine Listen Port - BAM1 Managed Server</t>
  </si>
  <si>
    <t>Logical Machine Host Name - BAM2 Managed Server - NOT TO BE CHANGED</t>
  </si>
  <si>
    <t>Logical Machine Listen Address - BAM2 Managed Server</t>
  </si>
  <si>
    <t>Logical Machine Listen Port - BAM2 Managed Server</t>
  </si>
  <si>
    <t>Nodemanager Home used for enrolling the Nodemanager to the Domain</t>
  </si>
  <si>
    <t>NodeManager Listen Address for HOST Machine 1</t>
  </si>
  <si>
    <t>NodeManager Listen Address for HOST Machine 2</t>
  </si>
  <si>
    <t>NodeManager Listen Port  for HOST Machine 1 and Machine 2</t>
  </si>
  <si>
    <t>Admin User name - the user allowed to log into the Weblogic console</t>
  </si>
  <si>
    <t xml:space="preserve">Front End Host - Fully qualified domain name for accessing weblogic from HTTP server. </t>
  </si>
  <si>
    <t>Front End HTTP Port  - Listen Port -  accessing weblogic from HTTP server.</t>
  </si>
  <si>
    <t>Front End HTTPS Port  -SSL  Listen Port -  accessing weblogic from HTTP server.</t>
  </si>
  <si>
    <t>Domain Directory or Domain Home - Root of the Weblogic Domain</t>
  </si>
  <si>
    <t>Domain Name - Name of the domain hosting the config.xml</t>
  </si>
  <si>
    <t>AdminServer Listen Address - Virtual IP used to access the Weblogic console</t>
  </si>
  <si>
    <t>AdminServer Listen Port  - Port used to access the Weblogic console</t>
  </si>
  <si>
    <t>AdminServer Logical Machine Host Name - NOT TO BE CHANGED</t>
  </si>
  <si>
    <t>CLUSTER1_SERVER1ADDR</t>
  </si>
  <si>
    <t>CLUSTER1_SERVER1PORT</t>
  </si>
  <si>
    <t>CLUSTER1_SERVER2ADDR</t>
  </si>
  <si>
    <t>CLUSTER1_SERVER2PORT</t>
  </si>
  <si>
    <t>CLUSTER2_SERVER1ADDR</t>
  </si>
  <si>
    <t>CLUSTER2_SERVER1PORT</t>
  </si>
  <si>
    <t>CLUSTER2_SERVER2ADDR</t>
  </si>
  <si>
    <t>CLUSTER2_SERVER2PORT</t>
  </si>
  <si>
    <t>CLUSTER3_SERVER1ADDR</t>
  </si>
  <si>
    <t>CLUSTER3_SERVER1PORT</t>
  </si>
  <si>
    <t>CLUSTER3_SERVER2ADDR</t>
  </si>
  <si>
    <t>CLUSTER3_SERVER2PORT</t>
  </si>
  <si>
    <t>CLUSTER4_SERVER1ADDR</t>
  </si>
  <si>
    <t>CLUSTER4_SERVER1PORT</t>
  </si>
  <si>
    <t>CLUSTER4_SERVER2ADDR</t>
  </si>
  <si>
    <t>CLUSTER4_SERVER2PORT</t>
  </si>
  <si>
    <t>ds1</t>
  </si>
  <si>
    <t>BAMDataSource-rac0</t>
  </si>
  <si>
    <t>ds1_URL</t>
  </si>
  <si>
    <t>URL1</t>
  </si>
  <si>
    <t>ds2</t>
  </si>
  <si>
    <t>BAMDataSource-rac1</t>
  </si>
  <si>
    <t>ds2_URL</t>
  </si>
  <si>
    <t>URL2</t>
  </si>
  <si>
    <t>ds3</t>
  </si>
  <si>
    <t>EDNDataSource-rac0</t>
  </si>
  <si>
    <t>ds3_URL</t>
  </si>
  <si>
    <t>ds4</t>
  </si>
  <si>
    <t>EDNDataSource-rac1</t>
  </si>
  <si>
    <t>ds4_URL</t>
  </si>
  <si>
    <t>ds5</t>
  </si>
  <si>
    <t>EDNLocalTxDataSource-rac0</t>
  </si>
  <si>
    <t>ds5_URL</t>
  </si>
  <si>
    <t>ds6</t>
  </si>
  <si>
    <t>EDNLocalTxDataSource-rac1</t>
  </si>
  <si>
    <t>ds6_URL</t>
  </si>
  <si>
    <t>ds7</t>
  </si>
  <si>
    <t>mds-owsm-rac0</t>
  </si>
  <si>
    <t>ds7_URL</t>
  </si>
  <si>
    <t>ds8</t>
  </si>
  <si>
    <t>mds-owsm-rac1</t>
  </si>
  <si>
    <t>ds8_URL</t>
  </si>
  <si>
    <t>ds9</t>
  </si>
  <si>
    <t>mds-soa-rac0</t>
  </si>
  <si>
    <t>ds9_URL</t>
  </si>
  <si>
    <t>ds10</t>
  </si>
  <si>
    <t>mds-soa-rac1</t>
  </si>
  <si>
    <t>ds10_URL</t>
  </si>
  <si>
    <t>ds11</t>
  </si>
  <si>
    <t>OraSDPMDataSource-rac0</t>
  </si>
  <si>
    <t>ds11_URL</t>
  </si>
  <si>
    <t>ds12</t>
  </si>
  <si>
    <t>OraSDPMDataSource-rac1</t>
  </si>
  <si>
    <t>ds12_URL</t>
  </si>
  <si>
    <t>ds13</t>
  </si>
  <si>
    <t>SOADataSource-rac0</t>
  </si>
  <si>
    <t>ds13_URL</t>
  </si>
  <si>
    <t>ds14</t>
  </si>
  <si>
    <t>SOADataSource-rac1</t>
  </si>
  <si>
    <t>ds14_URL</t>
  </si>
  <si>
    <t>ds15</t>
  </si>
  <si>
    <t>SOALocalTxDataSource-rac0</t>
  </si>
  <si>
    <t>ds15_URL</t>
  </si>
  <si>
    <t>ds16</t>
  </si>
  <si>
    <t>SOALocalTxDataSource-rac1</t>
  </si>
  <si>
    <t>ds16_URL</t>
  </si>
  <si>
    <t>ds17</t>
  </si>
  <si>
    <t>wlsbjmsrpDataSource-rac0</t>
  </si>
  <si>
    <t>ds17_URL</t>
  </si>
  <si>
    <t>ds18</t>
  </si>
  <si>
    <t>wlsbjmsrpDataSource-rac1</t>
  </si>
  <si>
    <t>ds18_URL</t>
  </si>
  <si>
    <t>leasing-rac0</t>
  </si>
  <si>
    <t>leasing-rac1</t>
  </si>
  <si>
    <t>#</t>
  </si>
  <si>
    <t>NodeManager Type - Dont Change</t>
  </si>
  <si>
    <t>RAC Database 1 Name - For A single VM, Database 1 and Database 2 will be the same</t>
  </si>
  <si>
    <t>RAC Database 2 Name - For A single VM, Database 1 and Database 2 will be the same</t>
  </si>
  <si>
    <t># COHERENCE SOA ---</t>
  </si>
  <si>
    <t xml:space="preserve"># </t>
  </si>
  <si>
    <t>SOA_WKA1_SERVER</t>
  </si>
  <si>
    <t>SOA_WKA1_SERVERLISTENADDR</t>
  </si>
  <si>
    <t>SOA_WKA1_SERVERLISTENPORT</t>
  </si>
  <si>
    <t>SOA_WKA1_ARGS</t>
  </si>
  <si>
    <t>SOACACHE1</t>
  </si>
  <si>
    <t>SOA_WKA2_SERVER</t>
  </si>
  <si>
    <t>SOA_WKA2_SERVERLISTENADDR</t>
  </si>
  <si>
    <t>SOA_WKA2_SERVERLISTENPORT</t>
  </si>
  <si>
    <t>SOA_WKA2_ARGS</t>
  </si>
  <si>
    <t>SOACACHE2</t>
  </si>
  <si>
    <t>OSB_WKA1_SERVER</t>
  </si>
  <si>
    <t>OSB_WKA1_SERVERLISTENADDR</t>
  </si>
  <si>
    <t>OSB_WKA1_SERVERLISTENPORT</t>
  </si>
  <si>
    <t>OSB_WKA1_ARGS</t>
  </si>
  <si>
    <t>OSBCACHE1</t>
  </si>
  <si>
    <t>OSB_WKA2_SERVER</t>
  </si>
  <si>
    <t>OSB_WKA2_SERVERLISTENADDR</t>
  </si>
  <si>
    <t>OSB_WKA2_SERVERLISTENPORT</t>
  </si>
  <si>
    <t>OSB_WKA2_ARGS</t>
  </si>
  <si>
    <t>OSBCACHE2</t>
  </si>
  <si>
    <t># DOMAIN INFO---</t>
  </si>
  <si>
    <t># MACHINES---</t>
  </si>
  <si>
    <t># WLS SERVERS---</t>
  </si>
  <si>
    <t># CLUSTER INFO---</t>
  </si>
  <si>
    <t>SOA1 WKA1 SERVER NAME --- NOT TO BE CHANGED</t>
  </si>
  <si>
    <t>SOA1 WKA1 SERVER LISTENADDRESS</t>
  </si>
  <si>
    <t>SOA1 WKA1 SERVER LISTEN PORT</t>
  </si>
  <si>
    <t>SOA1 WKA1 SERVER ARGUMENT</t>
  </si>
  <si>
    <t>SOA2 WKA2 SERVER NAME --- NOT TO BE CHANGED</t>
  </si>
  <si>
    <t>SOA2 WKA2 SERVER LISTENADDRESS</t>
  </si>
  <si>
    <t>SOA2 WKA2 SERVER LISTEN PORT</t>
  </si>
  <si>
    <t>SOA2 WKA2 SERVER ARGUMENT</t>
  </si>
  <si>
    <t>OSB1 WKA1 SERVER NAME --- NOT TO BE CHANGED</t>
  </si>
  <si>
    <t>OSB1 WKA1 SERVER LISTENADDRESS</t>
  </si>
  <si>
    <t>OSB1 WKA1 SERVER LISTEN PORT</t>
  </si>
  <si>
    <t>OSB1 WKA1 SERVER ARGUMENT</t>
  </si>
  <si>
    <t>OSB2 WKA2 SERVER NAME --- NOT TO BE CHANGED</t>
  </si>
  <si>
    <t>OSB2 WKA2 SERVER LISTENADDRESS</t>
  </si>
  <si>
    <t>OSB2 WKA2 SERVER LISTEN PORT</t>
  </si>
  <si>
    <t>OSB2 WKA2 SERVER ARGUMENT</t>
  </si>
  <si>
    <t>ds19</t>
  </si>
  <si>
    <t>ds19_URL</t>
  </si>
  <si>
    <t>ds20</t>
  </si>
  <si>
    <t>ds20_URL</t>
  </si>
  <si>
    <t># DB INFO---</t>
  </si>
  <si>
    <t>Rac Scan address 1  - For a single VM  Host 1 and Host 2 will be same.</t>
  </si>
  <si>
    <t>Rac Scan address  2 - For a single VM  Host 1 and Host 2 will be same.</t>
  </si>
  <si>
    <t>RAC Database Port - For the two databases they are assumed to be the same</t>
  </si>
  <si>
    <t>RAC Service Name for accessing the database instances</t>
  </si>
  <si>
    <t>SERVER1_VIP</t>
  </si>
  <si>
    <t>SERVER2_VIP</t>
  </si>
  <si>
    <t>SERVER3_VIP</t>
  </si>
  <si>
    <t>SERVER5_VIP</t>
  </si>
  <si>
    <t>SERVER4_VIP</t>
  </si>
  <si>
    <t>SERVER6_VIP</t>
  </si>
  <si>
    <t>SERVER7_VIP</t>
  </si>
  <si>
    <t>SERVER8_VIP</t>
  </si>
  <si>
    <t>SERVER9_VIP</t>
  </si>
  <si>
    <t>dbOracleDB</t>
  </si>
  <si>
    <t>dbMetadataFile</t>
  </si>
  <si>
    <t>dbSchemaDataFile</t>
  </si>
  <si>
    <t># DATABASE DUMP---</t>
  </si>
  <si>
    <t>RAC Database name</t>
  </si>
  <si>
    <t>File containing Database Metadata creation steps</t>
  </si>
  <si>
    <t>Binary file containing application data</t>
  </si>
  <si>
    <t>soa_metadata.sql</t>
  </si>
  <si>
    <t>soa_data.dmp</t>
  </si>
  <si>
    <t xml:space="preserve">The name of the OCFS2 Cluster containing OS_NODE_1 and OS_NODE_2. The cluster may contain only only one  OS_NODE if it is a single VM being used </t>
  </si>
  <si>
    <t>Total Number of Nodes in the OCFS2 filesystem Cluster. For only one VM change value to 1 and it will use only the value in OS_NODE_1_NAME and OS_NODE_1_INDEX</t>
  </si>
  <si>
    <t>OCFS_NODES_TOTAL</t>
  </si>
  <si>
    <t>OCFS_CLUSTER_NAME</t>
  </si>
  <si>
    <t>OCFS_NODE_1_NAME</t>
  </si>
  <si>
    <t>OCFS_NODE_2_NAME</t>
  </si>
  <si>
    <t>#  OCFS  FILESYTEM INFO---</t>
  </si>
  <si>
    <t>OCFS_NODE_INDEX</t>
  </si>
  <si>
    <t>OCFS_NODE_1_IPADDR</t>
  </si>
  <si>
    <t>OCFS_NODE_2_IPADDR</t>
  </si>
  <si>
    <t>soaOCFS2cluster</t>
  </si>
  <si>
    <t>FILE SYSTEM SECTION  - OCFS2</t>
  </si>
  <si>
    <t>DOMAIN SECTION</t>
  </si>
  <si>
    <t>FRONTEND URL SECTION</t>
  </si>
  <si>
    <t>NODEMANAGER SECTION</t>
  </si>
  <si>
    <t>MACHINE SECTION</t>
  </si>
  <si>
    <t>WEBLOGIC SERVER INSTANCES SECTION</t>
  </si>
  <si>
    <t>SOA COHERENCE ARGUMENT SECTION</t>
  </si>
  <si>
    <t># COHERENCE OSB ---</t>
  </si>
  <si>
    <t>WSM Managed Server 1 - Virtual IP Address</t>
  </si>
  <si>
    <t>WSM Managed Server 2 - Virtual IP Address</t>
  </si>
  <si>
    <t>SOA  Managed Server 1 - Virtual IP Address</t>
  </si>
  <si>
    <t>SOA Managed Server 2 - Virtual IP Address</t>
  </si>
  <si>
    <t>OSB  Managed Server 1 - Virtual IP Address</t>
  </si>
  <si>
    <t>OSB Managed Server 2 - Virtual IP Address</t>
  </si>
  <si>
    <t>BAM Managed Server 1 - Virtual IP Address</t>
  </si>
  <si>
    <t>BAM Managed Server 2 - Virtual IP Address</t>
  </si>
  <si>
    <t># FRONTEND  URL---</t>
  </si>
  <si>
    <t># NODE MANAGER---</t>
  </si>
  <si>
    <t>DATABASE DETAILS SECTION</t>
  </si>
  <si>
    <t>RAC DATABASE DUMP SECTION</t>
  </si>
  <si>
    <t># DATASOURCES---</t>
  </si>
  <si>
    <t>AdminServer - Virtual IP Address</t>
  </si>
  <si>
    <t>Private IP Address of the SECOND  NODE in the OCFS2 Filesystem - eth1</t>
  </si>
  <si>
    <t>Private IP Address of the FIRST  NODE in the OCFS2 Filesystem - eth1</t>
  </si>
  <si>
    <t>Name of the SECOND OS_NODE in the OCFS2  Filesystem Cluster</t>
  </si>
  <si>
    <t>Index 2 showing  SECOND NODE in the  OCFS2 Filesystem Cluster</t>
  </si>
  <si>
    <t>Name of the FIRST OS_NODE in the  in the  OCFS2 Filesystem Cluster</t>
  </si>
  <si>
    <t>Index 1  showing FIRST Node  in the  OCFS2 Filesystem Cluster</t>
  </si>
  <si>
    <t>Drop Down List</t>
  </si>
  <si>
    <t>dbOracleHome</t>
  </si>
  <si>
    <t>/u01/app/oracle/product/11.2.0/templatedb_11201</t>
  </si>
  <si>
    <t>Oracle Database Home Directory</t>
  </si>
  <si>
    <t>OCFS_DISK_1_NAME</t>
  </si>
  <si>
    <t>OCFS_DISK_2_NAME</t>
  </si>
  <si>
    <t>/dev/xvdd</t>
  </si>
  <si>
    <t>/dev/xvdc</t>
  </si>
  <si>
    <t>OCFS Disk Name to be mounted  on NODE1</t>
  </si>
  <si>
    <t>OCFS Disk Name to be mounted  on NODE2</t>
  </si>
  <si>
    <t>oelvmapps01.mycompany.com</t>
  </si>
  <si>
    <t>192.168.110.30</t>
  </si>
  <si>
    <t>oelvmapps02.mycompany.com</t>
  </si>
  <si>
    <t>192.168.110.130</t>
  </si>
  <si>
    <t># NETWORK CARD</t>
  </si>
  <si>
    <t>NIC0</t>
  </si>
  <si>
    <t>eth0</t>
  </si>
  <si>
    <t>NIC1</t>
  </si>
  <si>
    <t>eth1</t>
  </si>
  <si>
    <t>NIC2</t>
  </si>
  <si>
    <t>eth2</t>
  </si>
  <si>
    <t>NIC3</t>
  </si>
  <si>
    <t>eth3</t>
  </si>
  <si>
    <t># NETMASK</t>
  </si>
  <si>
    <t xml:space="preserve"> NETMASK</t>
  </si>
  <si>
    <t>SERVER_NETMASK</t>
  </si>
  <si>
    <t>255.255.255.0</t>
  </si>
  <si>
    <t>oelvmapps.mycompany.com</t>
  </si>
  <si>
    <t>NODEMANAGER</t>
  </si>
  <si>
    <t>oelvmapps01-nodemgrvhn.mycompany.com</t>
  </si>
  <si>
    <t>SERVER10_VIP</t>
  </si>
  <si>
    <t>192.168.110.32</t>
  </si>
  <si>
    <t>oelvmapps02-nodemgrvhn.mycompany.com</t>
  </si>
  <si>
    <t>SERVER11_VIP</t>
  </si>
  <si>
    <t>192.168.110.132</t>
  </si>
  <si>
    <t>oelvmapps01-nmgr.mycompany.com</t>
  </si>
  <si>
    <t>oelvmapps02-nmgr.mycompany.com</t>
  </si>
  <si>
    <t>oelvmapps01-adminvhn.mycompany.com</t>
  </si>
  <si>
    <t>192.168.110.31</t>
  </si>
  <si>
    <t>oelvmapps01-wsm.mycompany.com</t>
  </si>
  <si>
    <t>192.168.220.33</t>
  </si>
  <si>
    <t>oelvmapps02-wsm.mycompany.com</t>
  </si>
  <si>
    <t>192.168.220.133</t>
  </si>
  <si>
    <t>oelvmapps01-soa.mycompany.com</t>
  </si>
  <si>
    <t>192.168.220.35</t>
  </si>
  <si>
    <t>oelvmapps02-soa.mycompany.com</t>
  </si>
  <si>
    <t>192.168.220.135</t>
  </si>
  <si>
    <t>oelvmapps01-osb.mycompany.com</t>
  </si>
  <si>
    <t>192.168.220.37</t>
  </si>
  <si>
    <t>oelvmapps02-osb.mycompany.com</t>
  </si>
  <si>
    <t>192.168.220.137</t>
  </si>
  <si>
    <t>oelvmapps01-bam.mycompany.com</t>
  </si>
  <si>
    <t>192.168.220.39</t>
  </si>
  <si>
    <t>oelvmapps02-bam.mycompany.com</t>
  </si>
  <si>
    <t>192.168.220.139</t>
  </si>
  <si>
    <t>oelvmdatabase.mycompany.com</t>
  </si>
  <si>
    <t>pdbtexas.mycompany.com</t>
  </si>
  <si>
    <t>PDBTEXAS</t>
  </si>
  <si>
    <t>SOFTWARE_LOC</t>
  </si>
  <si>
    <t>JRELOC</t>
  </si>
  <si>
    <t>/u01/app/oracle/product/java/jdk1.8.0_131</t>
  </si>
  <si>
    <t>JAVA_HOME</t>
  </si>
  <si>
    <t>/u01/app/oracle/product/fmw/wlserver_10.3</t>
  </si>
  <si>
    <t>WL_HOME</t>
  </si>
  <si>
    <t># Properties for SOA</t>
  </si>
  <si>
    <t>soaEnabled</t>
  </si>
  <si>
    <t>bpmEnabled</t>
  </si>
  <si>
    <t>b2bEnabled</t>
  </si>
  <si>
    <t>soaSvr2Enabled</t>
  </si>
  <si>
    <t># Properties for OSB</t>
  </si>
  <si>
    <t>osbEnabled</t>
  </si>
  <si>
    <t>osbSvr2Enabled</t>
  </si>
  <si>
    <t># Properties for BAM</t>
  </si>
  <si>
    <t>bamEnabled</t>
  </si>
  <si>
    <t>SERVER8_JAVA_ARGS</t>
  </si>
  <si>
    <t>BamCluster</t>
  </si>
  <si>
    <t>BamServer1</t>
  </si>
  <si>
    <t>bamSvr2Enabled</t>
  </si>
  <si>
    <t># LOGGING</t>
  </si>
  <si>
    <t># Logs</t>
  </si>
  <si>
    <t>logsHome</t>
  </si>
  <si>
    <t>/u01/app/work/logs</t>
  </si>
  <si>
    <t>fileCount</t>
  </si>
  <si>
    <t>fileMinSize</t>
  </si>
  <si>
    <t>fileTimeSpan</t>
  </si>
  <si>
    <t>rotationType</t>
  </si>
  <si>
    <t>byTime</t>
  </si>
  <si>
    <t># Settings</t>
  </si>
  <si>
    <t>webtierEnabled</t>
  </si>
  <si>
    <t>jsseEnabled</t>
  </si>
  <si>
    <t>MW_HOME</t>
  </si>
  <si>
    <t>/u01/app/oracle/product/fmw</t>
  </si>
  <si>
    <t>APPLICATIONSHOME</t>
  </si>
  <si>
    <t>/u01/app/oracle/admin/soa_domain/aserver/soa_domain/applications</t>
  </si>
  <si>
    <t>PRODUCTIONMODE</t>
  </si>
  <si>
    <t>server2Enabled</t>
  </si>
  <si>
    <t>SERVER1_JAVA_ARGS</t>
  </si>
  <si>
    <t>SERVER4_JAVA_ARGS</t>
  </si>
  <si>
    <t>SERVER6_JAVA_ARGS</t>
  </si>
  <si>
    <t>dbREPOSITORY_URL</t>
  </si>
  <si>
    <t>jdbc:oracle:thin:@dbRACHost1:dbRACPort/dbRACInstanceName1</t>
  </si>
  <si>
    <t>dbREPOSITORYUSERPREFIX</t>
  </si>
  <si>
    <t>TEE</t>
  </si>
  <si>
    <t>dbREPOSITORYUSERPWD</t>
  </si>
  <si>
    <t>Kala8Kuta</t>
  </si>
  <si>
    <t>ORACLE_BASE</t>
  </si>
  <si>
    <t>/u01/app/oracle</t>
  </si>
  <si>
    <t>INVENTORY_HOME</t>
  </si>
  <si>
    <t>/home/oracle/oraInventory</t>
  </si>
  <si>
    <t>/media/sf_LINUX_ORASOFT</t>
  </si>
  <si>
    <t>12.1.3.0</t>
  </si>
  <si>
    <t>SOA_VERSION</t>
  </si>
  <si>
    <t>OSB_VERSION</t>
  </si>
  <si>
    <t>OHS_VERSION</t>
  </si>
  <si>
    <t>"-XX:PermSize=256m -XX:MaxPermSize=512m -Xms1024m -Xmx1532m"</t>
  </si>
  <si>
    <t>-XX:PermSize=256m -XX:MaxPermSize=512m -Xms1024m -Xmx1532m'</t>
  </si>
  <si>
    <t>"-XX:PermSize=256m -XX:MaxPermSize=752m -Xms1024m -Xmx1532m"</t>
  </si>
  <si>
    <t>"-XX:PermSize=256m -XX:MaxPermSize=512m -Xms1024m -Xmx1024m"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</si>
</sst>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45066682943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4" applyNumberFormat="0" applyAlignment="0" applyProtection="0"/>
    <xf numFmtId="0" fontId="14" fillId="7" borderId="5" applyNumberFormat="0" applyAlignment="0" applyProtection="0"/>
    <xf numFmtId="0" fontId="15" fillId="7" borderId="4" applyNumberFormat="0" applyAlignment="0" applyProtection="0"/>
    <xf numFmtId="0" fontId="16" fillId="0" borderId="6" applyNumberFormat="0" applyFill="0" applyAlignment="0" applyProtection="0"/>
    <xf numFmtId="0" fontId="17" fillId="8" borderId="7" applyNumberFormat="0" applyAlignment="0" applyProtection="0"/>
    <xf numFmtId="0" fontId="18" fillId="0" borderId="0" applyNumberFormat="0" applyFill="0" applyBorder="0" applyAlignment="0" applyProtection="0"/>
    <xf numFmtId="0" fontId="5" fillId="9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1" fillId="33" borderId="0" applyNumberFormat="0" applyBorder="0" applyAlignment="0" applyProtection="0"/>
  </cellStyleXfs>
  <cellXfs count="65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wrapText="1"/>
      <protection hidden="1"/>
    </xf>
    <xf numFmtId="0" fontId="0" fillId="0" borderId="0" xfId="0" applyProtection="1">
      <protection hidden="1"/>
    </xf>
    <xf numFmtId="0" fontId="0" fillId="0" borderId="0" xfId="0" applyNumberFormat="1" applyAlignment="1" applyProtection="1">
      <alignment horizontal="left"/>
      <protection hidden="1"/>
    </xf>
    <xf numFmtId="0" fontId="0" fillId="0" borderId="0" xfId="0" applyNumberFormat="1" applyProtection="1">
      <protection hidden="1"/>
    </xf>
    <xf numFmtId="0" fontId="3" fillId="2" borderId="10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20" fillId="35" borderId="10" xfId="0" applyFont="1" applyFill="1" applyBorder="1" applyProtection="1">
      <protection locked="0"/>
    </xf>
    <xf numFmtId="0" fontId="20" fillId="35" borderId="11" xfId="0" applyFont="1" applyFill="1" applyBorder="1" applyProtection="1">
      <protection locked="0"/>
    </xf>
    <xf numFmtId="0" fontId="23" fillId="35" borderId="11" xfId="0" applyFont="1" applyFill="1" applyBorder="1" applyAlignment="1" applyProtection="1">
      <alignment horizontal="center" vertical="top"/>
      <protection locked="0"/>
    </xf>
    <xf numFmtId="0" fontId="23" fillId="35" borderId="12" xfId="0" applyFont="1" applyFill="1" applyBorder="1" applyAlignment="1" applyProtection="1">
      <alignment vertical="top" wrapText="1"/>
      <protection locked="0"/>
    </xf>
    <xf numFmtId="0" fontId="20" fillId="38" borderId="10" xfId="0" applyFont="1" applyFill="1" applyBorder="1" applyProtection="1">
      <protection locked="0"/>
    </xf>
    <xf numFmtId="0" fontId="20" fillId="38" borderId="11" xfId="0" applyFont="1" applyFill="1" applyBorder="1" applyProtection="1">
      <protection locked="0"/>
    </xf>
    <xf numFmtId="0" fontId="23" fillId="38" borderId="11" xfId="0" applyFont="1" applyFill="1" applyBorder="1" applyAlignment="1" applyProtection="1">
      <alignment horizontal="center" vertical="top"/>
      <protection locked="0"/>
    </xf>
    <xf numFmtId="0" fontId="23" fillId="38" borderId="12" xfId="0" applyFont="1" applyFill="1" applyBorder="1" applyAlignment="1" applyProtection="1">
      <alignment vertical="top" wrapText="1"/>
      <protection locked="0"/>
    </xf>
    <xf numFmtId="0" fontId="0" fillId="37" borderId="10" xfId="0" applyFont="1" applyFill="1" applyBorder="1" applyProtection="1">
      <protection locked="0"/>
    </xf>
    <xf numFmtId="0" fontId="27" fillId="0" borderId="11" xfId="0" applyFont="1" applyBorder="1" applyProtection="1">
      <protection locked="0"/>
    </xf>
    <xf numFmtId="0" fontId="26" fillId="37" borderId="11" xfId="0" applyFont="1" applyFill="1" applyBorder="1" applyAlignment="1" applyProtection="1">
      <alignment horizontal="center" vertical="top"/>
      <protection locked="0"/>
    </xf>
    <xf numFmtId="0" fontId="26" fillId="37" borderId="12" xfId="0" applyFont="1" applyFill="1" applyBorder="1" applyAlignment="1" applyProtection="1">
      <alignment vertical="top" wrapText="1"/>
      <protection locked="0"/>
    </xf>
    <xf numFmtId="0" fontId="0" fillId="0" borderId="11" xfId="0" applyBorder="1" applyProtection="1">
      <protection locked="0"/>
    </xf>
    <xf numFmtId="0" fontId="0" fillId="37" borderId="10" xfId="0" applyFill="1" applyBorder="1" applyProtection="1">
      <protection locked="0"/>
    </xf>
    <xf numFmtId="0" fontId="28" fillId="36" borderId="11" xfId="0" applyFont="1" applyFill="1" applyBorder="1" applyProtection="1">
      <protection locked="0"/>
    </xf>
    <xf numFmtId="0" fontId="0" fillId="36" borderId="11" xfId="0" applyFill="1" applyBorder="1" applyProtection="1">
      <protection locked="0"/>
    </xf>
    <xf numFmtId="0" fontId="20" fillId="36" borderId="11" xfId="0" applyFont="1" applyFill="1" applyBorder="1" applyProtection="1">
      <protection locked="0"/>
    </xf>
    <xf numFmtId="0" fontId="26" fillId="34" borderId="11" xfId="0" applyFont="1" applyFill="1" applyBorder="1" applyAlignment="1" applyProtection="1">
      <alignment horizontal="center" vertical="top"/>
      <protection locked="0"/>
    </xf>
    <xf numFmtId="0" fontId="0" fillId="35" borderId="10" xfId="0" applyFont="1" applyFill="1" applyBorder="1" applyProtection="1">
      <protection locked="0"/>
    </xf>
    <xf numFmtId="0" fontId="0" fillId="35" borderId="11" xfId="0" applyFill="1" applyBorder="1" applyProtection="1">
      <protection locked="0"/>
    </xf>
    <xf numFmtId="0" fontId="26" fillId="35" borderId="11" xfId="0" applyFont="1" applyFill="1" applyBorder="1" applyAlignment="1" applyProtection="1">
      <alignment horizontal="center" vertical="top"/>
      <protection locked="0"/>
    </xf>
    <xf numFmtId="0" fontId="26" fillId="35" borderId="12" xfId="0" applyFont="1" applyFill="1" applyBorder="1" applyAlignment="1" applyProtection="1">
      <alignment vertical="top" wrapText="1"/>
      <protection locked="0"/>
    </xf>
    <xf numFmtId="0" fontId="0" fillId="38" borderId="11" xfId="0" applyFill="1" applyBorder="1" applyProtection="1">
      <protection locked="0"/>
    </xf>
    <xf numFmtId="0" fontId="26" fillId="38" borderId="11" xfId="0" applyFont="1" applyFill="1" applyBorder="1" applyAlignment="1" applyProtection="1">
      <alignment horizontal="center" vertical="top"/>
      <protection locked="0"/>
    </xf>
    <xf numFmtId="0" fontId="26" fillId="37" borderId="12" xfId="0" applyFont="1" applyFill="1" applyBorder="1" applyAlignment="1" applyProtection="1">
      <alignment wrapText="1"/>
      <protection locked="0"/>
    </xf>
    <xf numFmtId="0" fontId="24" fillId="35" borderId="10" xfId="0" applyFont="1" applyFill="1" applyBorder="1" applyProtection="1">
      <protection locked="0"/>
    </xf>
    <xf numFmtId="0" fontId="24" fillId="35" borderId="11" xfId="0" applyFont="1" applyFill="1" applyBorder="1" applyProtection="1">
      <protection locked="0"/>
    </xf>
    <xf numFmtId="0" fontId="24" fillId="38" borderId="10" xfId="0" applyFont="1" applyFill="1" applyBorder="1" applyProtection="1">
      <protection locked="0"/>
    </xf>
    <xf numFmtId="0" fontId="24" fillId="38" borderId="11" xfId="0" applyFont="1" applyFill="1" applyBorder="1" applyProtection="1">
      <protection locked="0"/>
    </xf>
    <xf numFmtId="0" fontId="22" fillId="37" borderId="10" xfId="0" applyFont="1" applyFill="1" applyBorder="1" applyProtection="1">
      <protection locked="0"/>
    </xf>
    <xf numFmtId="0" fontId="22" fillId="36" borderId="11" xfId="0" applyFont="1" applyFill="1" applyBorder="1" applyProtection="1">
      <protection locked="0"/>
    </xf>
    <xf numFmtId="0" fontId="0" fillId="37" borderId="0" xfId="0" applyFont="1" applyFill="1" applyProtection="1">
      <protection locked="0"/>
    </xf>
    <xf numFmtId="0" fontId="0" fillId="36" borderId="0" xfId="0" applyFont="1" applyFill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wrapText="1"/>
      <protection locked="0"/>
    </xf>
    <xf numFmtId="0" fontId="25" fillId="35" borderId="10" xfId="0" applyFont="1" applyFill="1" applyBorder="1" applyProtection="1">
      <protection locked="0"/>
    </xf>
    <xf numFmtId="0" fontId="22" fillId="35" borderId="11" xfId="0" applyFont="1" applyFill="1" applyBorder="1" applyProtection="1">
      <protection locked="0"/>
    </xf>
    <xf numFmtId="0" fontId="25" fillId="38" borderId="10" xfId="0" applyFont="1" applyFill="1" applyBorder="1" applyProtection="1">
      <protection locked="0"/>
    </xf>
    <xf numFmtId="0" fontId="22" fillId="38" borderId="11" xfId="0" applyFont="1" applyFill="1" applyBorder="1" applyProtection="1">
      <protection locked="0"/>
    </xf>
    <xf numFmtId="0" fontId="0" fillId="37" borderId="13" xfId="0" applyFont="1" applyFill="1" applyBorder="1" applyProtection="1">
      <protection locked="0"/>
    </xf>
    <xf numFmtId="0" fontId="0" fillId="36" borderId="14" xfId="0" applyFill="1" applyBorder="1" applyProtection="1">
      <protection locked="0"/>
    </xf>
    <xf numFmtId="0" fontId="0" fillId="37" borderId="0" xfId="0" applyFont="1" applyFill="1" applyBorder="1" applyProtection="1">
      <protection locked="0"/>
    </xf>
    <xf numFmtId="0" fontId="0" fillId="36" borderId="0" xfId="0" applyFill="1" applyBorder="1" applyProtection="1">
      <protection locked="0"/>
    </xf>
    <xf numFmtId="0" fontId="0" fillId="38" borderId="0" xfId="0" applyFill="1"/>
    <xf numFmtId="0" fontId="2" fillId="38" borderId="0" xfId="0" applyFont="1" applyFill="1" applyAlignment="1" applyProtection="1">
      <alignment horizontal="left"/>
      <protection locked="0"/>
    </xf>
    <xf numFmtId="0" fontId="2" fillId="38" borderId="0" xfId="0" applyFont="1" applyFill="1" applyAlignment="1" applyProtection="1">
      <alignment wrapText="1"/>
      <protection locked="0"/>
    </xf>
    <xf numFmtId="0" fontId="0" fillId="39" borderId="0" xfId="0" applyFill="1"/>
    <xf numFmtId="0" fontId="2" fillId="39" borderId="0" xfId="0" applyFont="1" applyFill="1" applyProtection="1">
      <protection hidden="1"/>
    </xf>
    <xf numFmtId="0" fontId="0" fillId="39" borderId="10" xfId="0" applyFont="1" applyFill="1" applyBorder="1" applyProtection="1">
      <protection locked="0"/>
    </xf>
    <xf numFmtId="0" fontId="0" fillId="39" borderId="0" xfId="0" applyFont="1" applyFill="1" applyBorder="1" applyProtection="1">
      <protection locked="0"/>
    </xf>
    <xf numFmtId="0" fontId="0" fillId="38" borderId="0" xfId="0" applyFont="1" applyFill="1" applyBorder="1" applyProtection="1">
      <protection locked="0"/>
    </xf>
    <xf numFmtId="0" fontId="0" fillId="38" borderId="0" xfId="0" applyFill="1" applyBorder="1" applyProtection="1">
      <protection locked="0"/>
    </xf>
    <xf numFmtId="0" fontId="0" fillId="0" borderId="15" xfId="0" applyFill="1" applyBorder="1" applyProtection="1">
      <protection locked="0"/>
    </xf>
    <xf numFmtId="0" fontId="0" fillId="0" borderId="0" xfId="0" quotePrefix="1"/>
  </cellXfs>
  <cellStyles count="43">
    <cellStyle name="%" xfId="1"/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CCFFCC"/>
      <color rgb="FF99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640080</xdr:colOff>
          <xdr:row>295</xdr:row>
          <xdr:rowOff>0</xdr:rowOff>
        </xdr:from>
        <xdr:to>
          <xdr:col>3</xdr:col>
          <xdr:colOff>1356360</xdr:colOff>
          <xdr:row>297</xdr:row>
          <xdr:rowOff>99060</xdr:rowOff>
        </xdr:to>
        <xdr:sp macro="" textlink="">
          <xdr:nvSpPr>
            <xdr:cNvPr id="3084" name="Button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="" xmlns:a16="http://schemas.microsoft.com/office/drawing/2014/main" id="{F9245BBA-2278-4DEF-9710-1BB72A020F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1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Generate CSV File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inputParametersGridConfig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putParametersGridConfi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queryTable" Target="../queryTables/queryTable2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95"/>
  <sheetViews>
    <sheetView tabSelected="1" zoomScale="87" zoomScaleNormal="87" workbookViewId="0">
      <pane xSplit="1" ySplit="1" topLeftCell="B153" activePane="bottomRight" state="frozen"/>
      <selection pane="topRight" activeCell="B1" sqref="B1"/>
      <selection pane="bottomLeft" activeCell="A2" sqref="A2"/>
      <selection pane="bottomRight" activeCell="B135" sqref="B135"/>
    </sheetView>
  </sheetViews>
  <sheetFormatPr defaultColWidth="9.109375" defaultRowHeight="13.2" x14ac:dyDescent="0.25"/>
  <cols>
    <col min="1" max="1" width="32.6640625" style="1" customWidth="1"/>
    <col min="2" max="2" width="64.6640625" style="2" customWidth="1"/>
    <col min="3" max="3" width="8.6640625" style="2" bestFit="1" customWidth="1"/>
    <col min="4" max="4" width="79.6640625" style="3" customWidth="1"/>
    <col min="5" max="6" width="9.109375" style="1"/>
    <col min="7" max="7" width="15.33203125" style="1" bestFit="1" customWidth="1"/>
    <col min="8" max="8" width="15.88671875" style="1" customWidth="1"/>
    <col min="9" max="9" width="28.88671875" style="1" customWidth="1"/>
    <col min="10" max="16384" width="9.109375" style="1"/>
  </cols>
  <sheetData>
    <row r="1" spans="1:7" ht="21" customHeight="1" x14ac:dyDescent="0.25">
      <c r="A1" s="7" t="s">
        <v>5</v>
      </c>
      <c r="B1" s="8" t="s">
        <v>0</v>
      </c>
      <c r="C1" s="8" t="s">
        <v>3</v>
      </c>
      <c r="D1" s="9" t="s">
        <v>1</v>
      </c>
      <c r="G1" s="1" t="s">
        <v>339</v>
      </c>
    </row>
    <row r="2" spans="1:7" ht="14.4" x14ac:dyDescent="0.3">
      <c r="A2" s="10" t="s">
        <v>227</v>
      </c>
      <c r="B2" s="11"/>
      <c r="C2" s="12" t="s">
        <v>4</v>
      </c>
      <c r="D2" s="13" t="s">
        <v>100</v>
      </c>
    </row>
    <row r="3" spans="1:7" ht="14.4" x14ac:dyDescent="0.3">
      <c r="A3" s="14" t="s">
        <v>253</v>
      </c>
      <c r="B3" s="15"/>
      <c r="C3" s="16" t="s">
        <v>4</v>
      </c>
      <c r="D3" s="17" t="s">
        <v>312</v>
      </c>
    </row>
    <row r="4" spans="1:7" ht="14.4" x14ac:dyDescent="0.3">
      <c r="A4" s="14" t="s">
        <v>227</v>
      </c>
      <c r="B4" s="15"/>
      <c r="C4" s="16"/>
      <c r="D4" s="17"/>
    </row>
    <row r="5" spans="1:7" ht="14.4" x14ac:dyDescent="0.3">
      <c r="A5" s="18" t="s">
        <v>429</v>
      </c>
      <c r="B5" s="19" t="s">
        <v>430</v>
      </c>
      <c r="C5" s="16"/>
      <c r="D5" s="17"/>
    </row>
    <row r="6" spans="1:7" ht="14.4" x14ac:dyDescent="0.3">
      <c r="A6" s="10" t="s">
        <v>227</v>
      </c>
      <c r="B6" s="11"/>
      <c r="C6" s="12" t="s">
        <v>4</v>
      </c>
      <c r="D6" s="13" t="s">
        <v>100</v>
      </c>
    </row>
    <row r="7" spans="1:7" ht="14.4" x14ac:dyDescent="0.3">
      <c r="A7" s="18" t="s">
        <v>21</v>
      </c>
      <c r="B7" s="19" t="s">
        <v>22</v>
      </c>
      <c r="C7" s="20" t="s">
        <v>4</v>
      </c>
      <c r="D7" s="21" t="s">
        <v>148</v>
      </c>
    </row>
    <row r="8" spans="1:7" ht="14.4" x14ac:dyDescent="0.3">
      <c r="A8" s="18" t="s">
        <v>23</v>
      </c>
      <c r="B8" s="19" t="s">
        <v>24</v>
      </c>
      <c r="C8" s="20" t="s">
        <v>4</v>
      </c>
      <c r="D8" s="21" t="s">
        <v>149</v>
      </c>
    </row>
    <row r="9" spans="1:7" ht="14.4" x14ac:dyDescent="0.3">
      <c r="A9" s="18" t="s">
        <v>25</v>
      </c>
      <c r="B9" s="19" t="s">
        <v>7</v>
      </c>
      <c r="C9" s="20" t="s">
        <v>4</v>
      </c>
      <c r="D9" s="21" t="s">
        <v>144</v>
      </c>
    </row>
    <row r="10" spans="1:7" ht="14.4" x14ac:dyDescent="0.3">
      <c r="A10" s="18" t="s">
        <v>431</v>
      </c>
      <c r="B10" t="s">
        <v>432</v>
      </c>
      <c r="C10" s="20"/>
      <c r="D10" s="21"/>
    </row>
    <row r="11" spans="1:7" ht="14.4" x14ac:dyDescent="0.3">
      <c r="A11" s="18" t="s">
        <v>433</v>
      </c>
      <c r="B11" t="b">
        <v>1</v>
      </c>
      <c r="C11" s="20"/>
      <c r="D11" s="21"/>
    </row>
    <row r="12" spans="1:7" ht="14.4" x14ac:dyDescent="0.3">
      <c r="A12" s="21" t="s">
        <v>434</v>
      </c>
      <c r="B12" t="b">
        <v>1</v>
      </c>
      <c r="C12" s="20"/>
      <c r="D12" s="21"/>
    </row>
    <row r="13" spans="1:7" ht="14.4" x14ac:dyDescent="0.3">
      <c r="A13" s="10" t="s">
        <v>227</v>
      </c>
      <c r="B13" s="11"/>
      <c r="C13" s="12" t="s">
        <v>4</v>
      </c>
      <c r="D13" s="13" t="s">
        <v>100</v>
      </c>
    </row>
    <row r="14" spans="1:7" ht="14.4" x14ac:dyDescent="0.3">
      <c r="A14" s="10" t="s">
        <v>227</v>
      </c>
      <c r="B14" s="11"/>
      <c r="C14" s="12" t="s">
        <v>4</v>
      </c>
      <c r="D14" s="13" t="s">
        <v>100</v>
      </c>
    </row>
    <row r="15" spans="1:7" ht="14.4" x14ac:dyDescent="0.3">
      <c r="A15" s="14" t="s">
        <v>306</v>
      </c>
      <c r="B15" s="15"/>
      <c r="C15" s="16" t="s">
        <v>4</v>
      </c>
      <c r="D15" s="17" t="s">
        <v>311</v>
      </c>
    </row>
    <row r="16" spans="1:7" ht="14.4" x14ac:dyDescent="0.3">
      <c r="A16" s="10" t="s">
        <v>227</v>
      </c>
      <c r="B16" s="11"/>
      <c r="C16" s="12" t="s">
        <v>4</v>
      </c>
      <c r="D16" s="13" t="s">
        <v>100</v>
      </c>
    </row>
    <row r="17" spans="1:7" ht="26.4" x14ac:dyDescent="0.3">
      <c r="A17" s="18" t="s">
        <v>303</v>
      </c>
      <c r="B17" s="19" t="s">
        <v>310</v>
      </c>
      <c r="C17" s="20" t="s">
        <v>4</v>
      </c>
      <c r="D17" s="21" t="s">
        <v>300</v>
      </c>
    </row>
    <row r="18" spans="1:7" ht="26.4" x14ac:dyDescent="0.3">
      <c r="A18" s="18" t="s">
        <v>302</v>
      </c>
      <c r="B18" s="22">
        <v>2</v>
      </c>
      <c r="C18" s="20" t="s">
        <v>4</v>
      </c>
      <c r="D18" s="21" t="s">
        <v>301</v>
      </c>
      <c r="G18" s="1">
        <v>1</v>
      </c>
    </row>
    <row r="19" spans="1:7" ht="14.4" x14ac:dyDescent="0.3">
      <c r="A19" s="10" t="s">
        <v>227</v>
      </c>
      <c r="B19" s="11"/>
      <c r="C19" s="12" t="s">
        <v>4</v>
      </c>
      <c r="D19" s="13" t="s">
        <v>100</v>
      </c>
      <c r="G19" s="1">
        <v>2</v>
      </c>
    </row>
    <row r="20" spans="1:7" ht="14.4" x14ac:dyDescent="0.3">
      <c r="A20" s="18" t="s">
        <v>304</v>
      </c>
      <c r="B20" s="22" t="s">
        <v>349</v>
      </c>
      <c r="C20" s="20" t="s">
        <v>4</v>
      </c>
      <c r="D20" s="21" t="s">
        <v>337</v>
      </c>
    </row>
    <row r="21" spans="1:7" ht="14.4" x14ac:dyDescent="0.3">
      <c r="A21" s="18" t="s">
        <v>308</v>
      </c>
      <c r="B21" s="22" t="s">
        <v>350</v>
      </c>
      <c r="C21" s="20" t="s">
        <v>4</v>
      </c>
      <c r="D21" s="21" t="s">
        <v>334</v>
      </c>
    </row>
    <row r="22" spans="1:7" ht="14.4" x14ac:dyDescent="0.3">
      <c r="A22" s="18" t="s">
        <v>307</v>
      </c>
      <c r="B22" s="22">
        <v>1</v>
      </c>
      <c r="C22" s="20" t="s">
        <v>4</v>
      </c>
      <c r="D22" s="21" t="s">
        <v>338</v>
      </c>
    </row>
    <row r="23" spans="1:7" ht="14.4" x14ac:dyDescent="0.3">
      <c r="A23" s="23" t="s">
        <v>343</v>
      </c>
      <c r="B23" s="22" t="s">
        <v>345</v>
      </c>
      <c r="C23" s="20" t="s">
        <v>4</v>
      </c>
      <c r="D23" s="21" t="s">
        <v>347</v>
      </c>
    </row>
    <row r="24" spans="1:7" ht="14.4" x14ac:dyDescent="0.3">
      <c r="A24" s="10" t="s">
        <v>227</v>
      </c>
      <c r="B24" s="11"/>
      <c r="C24" s="12" t="s">
        <v>4</v>
      </c>
      <c r="D24" s="13" t="s">
        <v>100</v>
      </c>
    </row>
    <row r="25" spans="1:7" ht="14.4" x14ac:dyDescent="0.3">
      <c r="A25" s="18" t="s">
        <v>305</v>
      </c>
      <c r="B25" s="22" t="s">
        <v>351</v>
      </c>
      <c r="C25" s="20" t="s">
        <v>4</v>
      </c>
      <c r="D25" s="21" t="s">
        <v>335</v>
      </c>
    </row>
    <row r="26" spans="1:7" ht="14.4" x14ac:dyDescent="0.3">
      <c r="A26" s="18" t="s">
        <v>309</v>
      </c>
      <c r="B26" s="22" t="s">
        <v>352</v>
      </c>
      <c r="C26" s="20" t="s">
        <v>4</v>
      </c>
      <c r="D26" s="21" t="s">
        <v>333</v>
      </c>
    </row>
    <row r="27" spans="1:7" ht="14.4" x14ac:dyDescent="0.3">
      <c r="A27" s="18" t="s">
        <v>307</v>
      </c>
      <c r="B27" s="22">
        <v>2</v>
      </c>
      <c r="C27" s="20" t="s">
        <v>4</v>
      </c>
      <c r="D27" s="21" t="s">
        <v>336</v>
      </c>
    </row>
    <row r="28" spans="1:7" ht="14.4" x14ac:dyDescent="0.3">
      <c r="A28" s="23" t="s">
        <v>344</v>
      </c>
      <c r="B28" s="22" t="s">
        <v>346</v>
      </c>
      <c r="C28" s="20" t="s">
        <v>4</v>
      </c>
      <c r="D28" s="21" t="s">
        <v>348</v>
      </c>
    </row>
    <row r="29" spans="1:7" ht="14.4" x14ac:dyDescent="0.3">
      <c r="A29" s="10" t="s">
        <v>227</v>
      </c>
      <c r="B29" s="11"/>
      <c r="C29" s="12" t="s">
        <v>4</v>
      </c>
      <c r="D29" s="13" t="s">
        <v>100</v>
      </c>
    </row>
    <row r="30" spans="1:7" ht="14.4" x14ac:dyDescent="0.3">
      <c r="A30" s="14" t="s">
        <v>353</v>
      </c>
      <c r="B30" s="15"/>
      <c r="C30" s="16" t="s">
        <v>4</v>
      </c>
      <c r="D30" s="17" t="s">
        <v>313</v>
      </c>
    </row>
    <row r="31" spans="1:7" ht="14.4" x14ac:dyDescent="0.3">
      <c r="A31" s="10" t="s">
        <v>227</v>
      </c>
      <c r="B31" s="11"/>
      <c r="C31" s="12" t="s">
        <v>4</v>
      </c>
      <c r="D31" s="13" t="s">
        <v>100</v>
      </c>
    </row>
    <row r="32" spans="1:7" ht="14.4" x14ac:dyDescent="0.3">
      <c r="A32" s="18" t="s">
        <v>354</v>
      </c>
      <c r="B32" s="22" t="s">
        <v>355</v>
      </c>
      <c r="C32" s="20" t="s">
        <v>4</v>
      </c>
      <c r="D32" s="21" t="s">
        <v>145</v>
      </c>
    </row>
    <row r="33" spans="1:4" ht="14.4" x14ac:dyDescent="0.3">
      <c r="A33" s="18" t="s">
        <v>356</v>
      </c>
      <c r="B33" s="22" t="s">
        <v>357</v>
      </c>
      <c r="C33" s="20" t="s">
        <v>4</v>
      </c>
      <c r="D33" s="21" t="s">
        <v>146</v>
      </c>
    </row>
    <row r="34" spans="1:4" ht="14.4" x14ac:dyDescent="0.3">
      <c r="A34" s="18" t="s">
        <v>358</v>
      </c>
      <c r="B34" s="22" t="s">
        <v>359</v>
      </c>
      <c r="C34" s="20" t="s">
        <v>4</v>
      </c>
      <c r="D34" s="21" t="s">
        <v>147</v>
      </c>
    </row>
    <row r="35" spans="1:4" ht="14.4" x14ac:dyDescent="0.3">
      <c r="A35" s="18" t="s">
        <v>360</v>
      </c>
      <c r="B35" s="22" t="s">
        <v>361</v>
      </c>
      <c r="C35" s="20"/>
      <c r="D35" s="21"/>
    </row>
    <row r="36" spans="1:4" ht="14.4" x14ac:dyDescent="0.3">
      <c r="A36" s="22" t="s">
        <v>227</v>
      </c>
      <c r="B36" s="22"/>
      <c r="C36" s="20"/>
      <c r="D36" s="21"/>
    </row>
    <row r="37" spans="1:4" ht="14.4" x14ac:dyDescent="0.3">
      <c r="A37" s="14" t="s">
        <v>362</v>
      </c>
      <c r="B37" s="15"/>
      <c r="C37" s="16" t="s">
        <v>4</v>
      </c>
      <c r="D37" s="17" t="s">
        <v>363</v>
      </c>
    </row>
    <row r="38" spans="1:4" ht="14.4" x14ac:dyDescent="0.3">
      <c r="A38" s="22" t="s">
        <v>364</v>
      </c>
      <c r="B38" s="22" t="s">
        <v>365</v>
      </c>
      <c r="C38" s="16" t="s">
        <v>4</v>
      </c>
      <c r="D38" s="21"/>
    </row>
    <row r="39" spans="1:4" ht="14.4" x14ac:dyDescent="0.3">
      <c r="A39" s="14" t="s">
        <v>327</v>
      </c>
      <c r="B39" s="15"/>
      <c r="C39" s="16" t="s">
        <v>4</v>
      </c>
      <c r="D39" s="17" t="s">
        <v>313</v>
      </c>
    </row>
    <row r="40" spans="1:4" ht="14.4" x14ac:dyDescent="0.3">
      <c r="A40" s="10" t="s">
        <v>227</v>
      </c>
      <c r="B40" s="11"/>
      <c r="C40" s="12" t="s">
        <v>4</v>
      </c>
      <c r="D40" s="13" t="s">
        <v>100</v>
      </c>
    </row>
    <row r="41" spans="1:4" ht="14.4" x14ac:dyDescent="0.3">
      <c r="A41" s="18" t="s">
        <v>26</v>
      </c>
      <c r="B41" s="22" t="s">
        <v>366</v>
      </c>
      <c r="C41" s="20" t="s">
        <v>4</v>
      </c>
      <c r="D41" s="21" t="s">
        <v>145</v>
      </c>
    </row>
    <row r="42" spans="1:4" ht="14.4" x14ac:dyDescent="0.3">
      <c r="A42" s="18" t="s">
        <v>27</v>
      </c>
      <c r="B42" s="22">
        <v>7001</v>
      </c>
      <c r="C42" s="20" t="s">
        <v>4</v>
      </c>
      <c r="D42" s="21" t="s">
        <v>146</v>
      </c>
    </row>
    <row r="43" spans="1:4" ht="14.4" x14ac:dyDescent="0.3">
      <c r="A43" s="18" t="s">
        <v>28</v>
      </c>
      <c r="B43" s="22">
        <v>443</v>
      </c>
      <c r="C43" s="20" t="s">
        <v>4</v>
      </c>
      <c r="D43" s="21" t="s">
        <v>147</v>
      </c>
    </row>
    <row r="44" spans="1:4" ht="14.4" x14ac:dyDescent="0.3">
      <c r="A44" s="10" t="s">
        <v>227</v>
      </c>
      <c r="B44" s="11"/>
      <c r="C44" s="12" t="s">
        <v>4</v>
      </c>
      <c r="D44" s="13" t="s">
        <v>100</v>
      </c>
    </row>
    <row r="45" spans="1:4" ht="14.4" x14ac:dyDescent="0.3">
      <c r="A45" s="14" t="s">
        <v>328</v>
      </c>
      <c r="B45" s="15"/>
      <c r="C45" s="16" t="s">
        <v>4</v>
      </c>
      <c r="D45" s="17" t="s">
        <v>314</v>
      </c>
    </row>
    <row r="46" spans="1:4" ht="14.4" x14ac:dyDescent="0.3">
      <c r="A46" s="10" t="s">
        <v>227</v>
      </c>
      <c r="B46" s="11"/>
      <c r="C46" s="12" t="s">
        <v>4</v>
      </c>
      <c r="D46" s="13" t="s">
        <v>100</v>
      </c>
    </row>
    <row r="47" spans="1:4" ht="14.4" x14ac:dyDescent="0.3">
      <c r="A47" s="18" t="s">
        <v>33</v>
      </c>
      <c r="B47" s="22" t="s">
        <v>367</v>
      </c>
      <c r="C47" s="20" t="s">
        <v>4</v>
      </c>
      <c r="D47" s="21" t="s">
        <v>141</v>
      </c>
    </row>
    <row r="48" spans="1:4" ht="14.4" x14ac:dyDescent="0.3">
      <c r="A48" s="18" t="s">
        <v>34</v>
      </c>
      <c r="B48" s="22" t="s">
        <v>368</v>
      </c>
      <c r="C48" s="20"/>
      <c r="D48" s="21"/>
    </row>
    <row r="49" spans="1:4" ht="14.4" x14ac:dyDescent="0.3">
      <c r="A49" s="18" t="s">
        <v>35</v>
      </c>
      <c r="B49" s="22">
        <v>5556</v>
      </c>
      <c r="C49" s="20"/>
      <c r="D49" s="21"/>
    </row>
    <row r="50" spans="1:4" ht="14.4" x14ac:dyDescent="0.3">
      <c r="A50" s="18" t="s">
        <v>369</v>
      </c>
      <c r="B50" s="22" t="s">
        <v>370</v>
      </c>
      <c r="C50" s="20"/>
      <c r="D50" s="21"/>
    </row>
    <row r="51" spans="1:4" ht="14.4" x14ac:dyDescent="0.3">
      <c r="A51" s="18" t="s">
        <v>227</v>
      </c>
      <c r="B51" s="22"/>
      <c r="C51" s="20"/>
      <c r="D51" s="21"/>
    </row>
    <row r="52" spans="1:4" ht="14.4" x14ac:dyDescent="0.3">
      <c r="A52" s="18" t="s">
        <v>36</v>
      </c>
      <c r="B52" s="22" t="s">
        <v>367</v>
      </c>
      <c r="C52" s="20"/>
      <c r="D52" s="21"/>
    </row>
    <row r="53" spans="1:4" ht="14.4" x14ac:dyDescent="0.3">
      <c r="A53" s="18" t="s">
        <v>37</v>
      </c>
      <c r="B53" s="22" t="s">
        <v>371</v>
      </c>
      <c r="C53" s="20" t="s">
        <v>4</v>
      </c>
      <c r="D53" s="21" t="s">
        <v>142</v>
      </c>
    </row>
    <row r="54" spans="1:4" ht="14.4" x14ac:dyDescent="0.3">
      <c r="A54" s="18" t="s">
        <v>38</v>
      </c>
      <c r="B54" s="22">
        <v>5556</v>
      </c>
      <c r="C54" s="20"/>
      <c r="D54" s="21"/>
    </row>
    <row r="55" spans="1:4" ht="14.4" x14ac:dyDescent="0.3">
      <c r="A55" s="18" t="s">
        <v>372</v>
      </c>
      <c r="B55" s="22" t="s">
        <v>373</v>
      </c>
      <c r="C55" s="20" t="s">
        <v>4</v>
      </c>
      <c r="D55" s="21" t="s">
        <v>143</v>
      </c>
    </row>
    <row r="56" spans="1:4" ht="14.4" x14ac:dyDescent="0.3">
      <c r="A56" s="18" t="s">
        <v>29</v>
      </c>
      <c r="B56" s="22" t="s">
        <v>30</v>
      </c>
      <c r="C56" s="20" t="s">
        <v>4</v>
      </c>
      <c r="D56" s="21" t="s">
        <v>140</v>
      </c>
    </row>
    <row r="57" spans="1:4" ht="14.4" x14ac:dyDescent="0.3">
      <c r="A57" s="18" t="s">
        <v>31</v>
      </c>
      <c r="B57" s="22" t="s">
        <v>32</v>
      </c>
      <c r="C57" s="20" t="s">
        <v>4</v>
      </c>
      <c r="D57" s="21" t="s">
        <v>228</v>
      </c>
    </row>
    <row r="58" spans="1:4" ht="14.4" x14ac:dyDescent="0.3">
      <c r="A58" s="10" t="s">
        <v>227</v>
      </c>
      <c r="B58" s="11"/>
      <c r="C58" s="12" t="s">
        <v>4</v>
      </c>
      <c r="D58" s="13" t="s">
        <v>100</v>
      </c>
    </row>
    <row r="59" spans="1:4" ht="14.4" x14ac:dyDescent="0.3">
      <c r="A59" s="14" t="s">
        <v>254</v>
      </c>
      <c r="B59" s="15"/>
      <c r="C59" s="16" t="s">
        <v>4</v>
      </c>
      <c r="D59" s="17" t="s">
        <v>315</v>
      </c>
    </row>
    <row r="60" spans="1:4" ht="14.4" x14ac:dyDescent="0.3">
      <c r="A60" s="10" t="s">
        <v>227</v>
      </c>
      <c r="B60" s="11"/>
      <c r="C60" s="12" t="s">
        <v>4</v>
      </c>
      <c r="D60" s="13" t="s">
        <v>100</v>
      </c>
    </row>
    <row r="61" spans="1:4" ht="14.4" x14ac:dyDescent="0.3">
      <c r="A61" s="18" t="s">
        <v>33</v>
      </c>
      <c r="B61" s="24" t="s">
        <v>8</v>
      </c>
      <c r="C61" s="20" t="s">
        <v>4</v>
      </c>
      <c r="D61" s="21" t="s">
        <v>125</v>
      </c>
    </row>
    <row r="62" spans="1:4" ht="14.4" x14ac:dyDescent="0.3">
      <c r="A62" s="18" t="s">
        <v>34</v>
      </c>
      <c r="B62" s="22" t="s">
        <v>374</v>
      </c>
      <c r="C62" s="20" t="s">
        <v>4</v>
      </c>
      <c r="D62" s="21" t="s">
        <v>127</v>
      </c>
    </row>
    <row r="63" spans="1:4" ht="14.4" x14ac:dyDescent="0.3">
      <c r="A63" s="18" t="s">
        <v>35</v>
      </c>
      <c r="B63" s="22">
        <v>5556</v>
      </c>
      <c r="C63" s="20" t="s">
        <v>4</v>
      </c>
      <c r="D63" s="21" t="s">
        <v>126</v>
      </c>
    </row>
    <row r="64" spans="1:4" ht="14.4" x14ac:dyDescent="0.3">
      <c r="A64" s="10" t="s">
        <v>227</v>
      </c>
      <c r="B64" s="11"/>
      <c r="C64" s="12" t="s">
        <v>4</v>
      </c>
      <c r="D64" s="13" t="s">
        <v>100</v>
      </c>
    </row>
    <row r="65" spans="1:4" ht="26.4" x14ac:dyDescent="0.3">
      <c r="A65" s="18" t="s">
        <v>36</v>
      </c>
      <c r="B65" s="25" t="s">
        <v>9</v>
      </c>
      <c r="C65" s="20"/>
      <c r="D65" s="21" t="s">
        <v>129</v>
      </c>
    </row>
    <row r="66" spans="1:4" ht="14.4" x14ac:dyDescent="0.3">
      <c r="A66" s="18" t="s">
        <v>37</v>
      </c>
      <c r="B66" s="22" t="s">
        <v>374</v>
      </c>
      <c r="C66" s="20" t="s">
        <v>4</v>
      </c>
      <c r="D66" s="21" t="s">
        <v>130</v>
      </c>
    </row>
    <row r="67" spans="1:4" ht="14.4" x14ac:dyDescent="0.3">
      <c r="A67" s="18" t="s">
        <v>38</v>
      </c>
      <c r="B67" s="22">
        <v>5556</v>
      </c>
      <c r="C67" s="20" t="s">
        <v>4</v>
      </c>
      <c r="D67" s="21" t="s">
        <v>131</v>
      </c>
    </row>
    <row r="68" spans="1:4" ht="14.4" x14ac:dyDescent="0.3">
      <c r="A68" s="10" t="s">
        <v>227</v>
      </c>
      <c r="B68" s="11"/>
      <c r="C68" s="12" t="s">
        <v>4</v>
      </c>
      <c r="D68" s="13" t="s">
        <v>100</v>
      </c>
    </row>
    <row r="69" spans="1:4" ht="26.4" x14ac:dyDescent="0.3">
      <c r="A69" s="18" t="s">
        <v>39</v>
      </c>
      <c r="B69" s="25" t="s">
        <v>10</v>
      </c>
      <c r="C69" s="20" t="s">
        <v>4</v>
      </c>
      <c r="D69" s="21" t="s">
        <v>128</v>
      </c>
    </row>
    <row r="70" spans="1:4" ht="14.4" x14ac:dyDescent="0.3">
      <c r="A70" s="18" t="s">
        <v>40</v>
      </c>
      <c r="B70" s="22" t="s">
        <v>375</v>
      </c>
      <c r="C70" s="20" t="s">
        <v>4</v>
      </c>
      <c r="D70" s="21" t="s">
        <v>132</v>
      </c>
    </row>
    <row r="71" spans="1:4" ht="14.4" x14ac:dyDescent="0.3">
      <c r="A71" s="18" t="s">
        <v>41</v>
      </c>
      <c r="B71" s="22">
        <v>5556</v>
      </c>
      <c r="C71" s="20" t="s">
        <v>4</v>
      </c>
      <c r="D71" s="21" t="s">
        <v>133</v>
      </c>
    </row>
    <row r="72" spans="1:4" ht="14.4" x14ac:dyDescent="0.3">
      <c r="A72" s="10" t="s">
        <v>227</v>
      </c>
      <c r="B72" s="11"/>
      <c r="C72" s="12" t="s">
        <v>4</v>
      </c>
      <c r="D72" s="13" t="s">
        <v>100</v>
      </c>
    </row>
    <row r="73" spans="1:4" ht="14.4" x14ac:dyDescent="0.3">
      <c r="A73" s="18" t="s">
        <v>42</v>
      </c>
      <c r="B73" s="25" t="s">
        <v>11</v>
      </c>
      <c r="C73" s="20" t="s">
        <v>4</v>
      </c>
      <c r="D73" s="21" t="s">
        <v>134</v>
      </c>
    </row>
    <row r="74" spans="1:4" ht="14.4" x14ac:dyDescent="0.3">
      <c r="A74" s="18" t="s">
        <v>43</v>
      </c>
      <c r="B74" s="22" t="s">
        <v>349</v>
      </c>
      <c r="C74" s="20" t="s">
        <v>4</v>
      </c>
      <c r="D74" s="21" t="s">
        <v>135</v>
      </c>
    </row>
    <row r="75" spans="1:4" ht="14.4" x14ac:dyDescent="0.3">
      <c r="A75" s="18" t="s">
        <v>44</v>
      </c>
      <c r="B75" s="22">
        <v>5556</v>
      </c>
      <c r="C75" s="20" t="s">
        <v>4</v>
      </c>
      <c r="D75" s="21" t="s">
        <v>136</v>
      </c>
    </row>
    <row r="76" spans="1:4" ht="14.4" x14ac:dyDescent="0.3">
      <c r="A76" s="10" t="s">
        <v>227</v>
      </c>
      <c r="B76" s="11"/>
      <c r="C76" s="12" t="s">
        <v>4</v>
      </c>
      <c r="D76" s="13" t="s">
        <v>100</v>
      </c>
    </row>
    <row r="77" spans="1:4" ht="14.4" x14ac:dyDescent="0.3">
      <c r="A77" s="18" t="s">
        <v>45</v>
      </c>
      <c r="B77" s="26" t="s">
        <v>46</v>
      </c>
      <c r="C77" s="20" t="s">
        <v>4</v>
      </c>
      <c r="D77" s="21" t="s">
        <v>137</v>
      </c>
    </row>
    <row r="78" spans="1:4" ht="14.4" x14ac:dyDescent="0.3">
      <c r="A78" s="18" t="s">
        <v>47</v>
      </c>
      <c r="B78" s="22" t="s">
        <v>375</v>
      </c>
      <c r="C78" s="20" t="s">
        <v>4</v>
      </c>
      <c r="D78" s="21" t="s">
        <v>138</v>
      </c>
    </row>
    <row r="79" spans="1:4" ht="14.4" x14ac:dyDescent="0.3">
      <c r="A79" s="18" t="s">
        <v>48</v>
      </c>
      <c r="B79" s="22">
        <v>5556</v>
      </c>
      <c r="C79" s="20" t="s">
        <v>4</v>
      </c>
      <c r="D79" s="21" t="s">
        <v>139</v>
      </c>
    </row>
    <row r="80" spans="1:4" ht="14.4" x14ac:dyDescent="0.3">
      <c r="A80" s="10" t="s">
        <v>227</v>
      </c>
      <c r="B80" s="11"/>
      <c r="C80" s="12" t="s">
        <v>4</v>
      </c>
      <c r="D80" s="13" t="s">
        <v>100</v>
      </c>
    </row>
    <row r="81" spans="1:4" ht="14.4" x14ac:dyDescent="0.3">
      <c r="A81" s="14" t="s">
        <v>255</v>
      </c>
      <c r="B81" s="15"/>
      <c r="C81" s="16" t="s">
        <v>4</v>
      </c>
      <c r="D81" s="17" t="s">
        <v>316</v>
      </c>
    </row>
    <row r="82" spans="1:4" ht="14.4" x14ac:dyDescent="0.3">
      <c r="A82" s="10" t="s">
        <v>227</v>
      </c>
      <c r="B82" s="11"/>
      <c r="C82" s="12" t="s">
        <v>4</v>
      </c>
      <c r="D82" s="13" t="s">
        <v>100</v>
      </c>
    </row>
    <row r="83" spans="1:4" ht="14.4" x14ac:dyDescent="0.3">
      <c r="A83" s="18" t="s">
        <v>49</v>
      </c>
      <c r="B83" s="26" t="s">
        <v>6</v>
      </c>
      <c r="C83" s="20" t="s">
        <v>4</v>
      </c>
      <c r="D83" s="21" t="s">
        <v>6</v>
      </c>
    </row>
    <row r="84" spans="1:4" ht="14.4" x14ac:dyDescent="0.3">
      <c r="A84" s="18" t="s">
        <v>50</v>
      </c>
      <c r="B84" s="22" t="s">
        <v>376</v>
      </c>
      <c r="C84" s="20" t="s">
        <v>4</v>
      </c>
      <c r="D84" s="21" t="s">
        <v>150</v>
      </c>
    </row>
    <row r="85" spans="1:4" ht="14.4" x14ac:dyDescent="0.3">
      <c r="A85" s="18" t="s">
        <v>51</v>
      </c>
      <c r="B85" s="22">
        <v>7001</v>
      </c>
      <c r="C85" s="20" t="s">
        <v>4</v>
      </c>
      <c r="D85" s="21" t="s">
        <v>151</v>
      </c>
    </row>
    <row r="86" spans="1:4" ht="14.4" x14ac:dyDescent="0.3">
      <c r="A86" s="18" t="s">
        <v>52</v>
      </c>
      <c r="B86" s="26" t="s">
        <v>33</v>
      </c>
      <c r="C86" s="20" t="s">
        <v>4</v>
      </c>
      <c r="D86" s="21" t="s">
        <v>152</v>
      </c>
    </row>
    <row r="87" spans="1:4" ht="14.4" x14ac:dyDescent="0.3">
      <c r="A87" s="18" t="s">
        <v>282</v>
      </c>
      <c r="B87" s="22" t="s">
        <v>377</v>
      </c>
      <c r="C87" s="27" t="s">
        <v>4</v>
      </c>
      <c r="D87" s="21" t="s">
        <v>332</v>
      </c>
    </row>
    <row r="88" spans="1:4" ht="14.4" x14ac:dyDescent="0.3">
      <c r="A88" s="18" t="s">
        <v>435</v>
      </c>
      <c r="B88" t="s">
        <v>453</v>
      </c>
      <c r="C88" s="27"/>
      <c r="D88" s="21"/>
    </row>
    <row r="89" spans="1:4" ht="14.4" x14ac:dyDescent="0.3">
      <c r="A89" s="10" t="s">
        <v>227</v>
      </c>
      <c r="B89" s="11"/>
      <c r="C89" s="12" t="s">
        <v>4</v>
      </c>
      <c r="D89" s="13" t="s">
        <v>100</v>
      </c>
    </row>
    <row r="90" spans="1:4" ht="14.4" x14ac:dyDescent="0.3">
      <c r="A90" s="18" t="s">
        <v>53</v>
      </c>
      <c r="B90" s="26" t="s">
        <v>12</v>
      </c>
      <c r="C90" s="20" t="s">
        <v>4</v>
      </c>
      <c r="D90" s="21" t="s">
        <v>101</v>
      </c>
    </row>
    <row r="91" spans="1:4" ht="14.4" x14ac:dyDescent="0.3">
      <c r="A91" s="18" t="s">
        <v>54</v>
      </c>
      <c r="B91" s="22" t="s">
        <v>378</v>
      </c>
      <c r="C91" s="20" t="s">
        <v>4</v>
      </c>
      <c r="D91" s="21" t="s">
        <v>102</v>
      </c>
    </row>
    <row r="92" spans="1:4" ht="14.4" x14ac:dyDescent="0.3">
      <c r="A92" s="18" t="s">
        <v>55</v>
      </c>
      <c r="B92" s="22">
        <v>7010</v>
      </c>
      <c r="C92" s="20" t="s">
        <v>4</v>
      </c>
      <c r="D92" s="21" t="s">
        <v>124</v>
      </c>
    </row>
    <row r="93" spans="1:4" ht="14.4" x14ac:dyDescent="0.3">
      <c r="A93" s="18" t="s">
        <v>56</v>
      </c>
      <c r="B93" s="26" t="s">
        <v>36</v>
      </c>
      <c r="C93" s="20" t="s">
        <v>4</v>
      </c>
      <c r="D93" s="21" t="s">
        <v>99</v>
      </c>
    </row>
    <row r="94" spans="1:4" ht="14.4" x14ac:dyDescent="0.3">
      <c r="A94" s="18" t="s">
        <v>283</v>
      </c>
      <c r="B94" s="22" t="s">
        <v>379</v>
      </c>
      <c r="C94" s="20" t="s">
        <v>4</v>
      </c>
      <c r="D94" s="21" t="s">
        <v>319</v>
      </c>
    </row>
    <row r="95" spans="1:4" ht="14.4" x14ac:dyDescent="0.3">
      <c r="A95" s="28" t="s">
        <v>227</v>
      </c>
      <c r="B95" s="29"/>
      <c r="C95" s="30" t="s">
        <v>4</v>
      </c>
      <c r="D95" s="31" t="s">
        <v>100</v>
      </c>
    </row>
    <row r="96" spans="1:4" ht="14.4" x14ac:dyDescent="0.3">
      <c r="A96" s="18" t="s">
        <v>57</v>
      </c>
      <c r="B96" s="26" t="s">
        <v>13</v>
      </c>
      <c r="C96" s="20" t="s">
        <v>4</v>
      </c>
      <c r="D96" s="21" t="s">
        <v>105</v>
      </c>
    </row>
    <row r="97" spans="1:9" ht="14.4" x14ac:dyDescent="0.3">
      <c r="A97" s="18" t="s">
        <v>58</v>
      </c>
      <c r="B97" s="22" t="s">
        <v>380</v>
      </c>
      <c r="C97" s="20" t="s">
        <v>4</v>
      </c>
      <c r="D97" s="21" t="s">
        <v>104</v>
      </c>
    </row>
    <row r="98" spans="1:9" ht="14.4" x14ac:dyDescent="0.3">
      <c r="A98" s="18" t="s">
        <v>59</v>
      </c>
      <c r="B98" s="22">
        <v>7010</v>
      </c>
      <c r="C98" s="20" t="s">
        <v>4</v>
      </c>
      <c r="D98" s="21" t="s">
        <v>103</v>
      </c>
    </row>
    <row r="99" spans="1:9" ht="14.4" x14ac:dyDescent="0.3">
      <c r="A99" s="18" t="s">
        <v>60</v>
      </c>
      <c r="B99" s="26" t="s">
        <v>39</v>
      </c>
      <c r="C99" s="20" t="s">
        <v>4</v>
      </c>
      <c r="D99" s="21" t="s">
        <v>99</v>
      </c>
      <c r="I99" s="1" t="s">
        <v>2</v>
      </c>
    </row>
    <row r="100" spans="1:9" ht="14.4" x14ac:dyDescent="0.3">
      <c r="A100" s="18" t="s">
        <v>284</v>
      </c>
      <c r="B100" s="22" t="s">
        <v>381</v>
      </c>
      <c r="C100" s="20" t="s">
        <v>4</v>
      </c>
      <c r="D100" s="21" t="s">
        <v>320</v>
      </c>
    </row>
    <row r="101" spans="1:9" ht="14.4" x14ac:dyDescent="0.3">
      <c r="A101" s="28" t="s">
        <v>227</v>
      </c>
      <c r="B101" s="29"/>
      <c r="C101" s="30" t="s">
        <v>4</v>
      </c>
      <c r="D101" s="31" t="s">
        <v>100</v>
      </c>
    </row>
    <row r="102" spans="1:9" ht="14.4" x14ac:dyDescent="0.3">
      <c r="A102" s="18" t="s">
        <v>61</v>
      </c>
      <c r="B102" s="26" t="s">
        <v>14</v>
      </c>
      <c r="C102" s="20" t="s">
        <v>4</v>
      </c>
      <c r="D102" s="21" t="s">
        <v>106</v>
      </c>
    </row>
    <row r="103" spans="1:9" ht="14.4" x14ac:dyDescent="0.3">
      <c r="A103" s="18" t="s">
        <v>62</v>
      </c>
      <c r="B103" s="22" t="s">
        <v>382</v>
      </c>
      <c r="C103" s="20" t="s">
        <v>4</v>
      </c>
      <c r="D103" s="21" t="s">
        <v>107</v>
      </c>
    </row>
    <row r="104" spans="1:9" ht="14.4" x14ac:dyDescent="0.3">
      <c r="A104" s="18" t="s">
        <v>63</v>
      </c>
      <c r="B104" s="22">
        <v>8001</v>
      </c>
      <c r="C104" s="20" t="s">
        <v>4</v>
      </c>
      <c r="D104" s="21" t="s">
        <v>108</v>
      </c>
    </row>
    <row r="105" spans="1:9" ht="14.4" x14ac:dyDescent="0.3">
      <c r="A105" s="18" t="s">
        <v>64</v>
      </c>
      <c r="B105" s="26" t="s">
        <v>36</v>
      </c>
      <c r="C105" s="20" t="s">
        <v>4</v>
      </c>
      <c r="D105" s="21" t="s">
        <v>99</v>
      </c>
    </row>
    <row r="106" spans="1:9" ht="14.4" x14ac:dyDescent="0.3">
      <c r="A106" s="18" t="s">
        <v>286</v>
      </c>
      <c r="B106" s="22" t="s">
        <v>383</v>
      </c>
      <c r="C106" s="20" t="s">
        <v>4</v>
      </c>
      <c r="D106" s="21" t="s">
        <v>321</v>
      </c>
    </row>
    <row r="107" spans="1:9" ht="14.4" x14ac:dyDescent="0.3">
      <c r="A107" s="18" t="s">
        <v>436</v>
      </c>
      <c r="B107" t="s">
        <v>455</v>
      </c>
      <c r="C107" s="20"/>
      <c r="D107" s="21"/>
    </row>
    <row r="108" spans="1:9" ht="14.4" x14ac:dyDescent="0.3">
      <c r="A108" s="28" t="s">
        <v>227</v>
      </c>
      <c r="B108" s="29"/>
      <c r="C108" s="30" t="s">
        <v>4</v>
      </c>
      <c r="D108" s="31" t="s">
        <v>100</v>
      </c>
    </row>
    <row r="109" spans="1:9" ht="14.4" x14ac:dyDescent="0.3">
      <c r="A109" s="18" t="s">
        <v>65</v>
      </c>
      <c r="B109" s="26" t="s">
        <v>15</v>
      </c>
      <c r="C109" s="20" t="s">
        <v>4</v>
      </c>
      <c r="D109" s="21" t="s">
        <v>109</v>
      </c>
    </row>
    <row r="110" spans="1:9" ht="14.4" x14ac:dyDescent="0.3">
      <c r="A110" s="18" t="s">
        <v>66</v>
      </c>
      <c r="B110" s="22" t="s">
        <v>384</v>
      </c>
      <c r="C110" s="20" t="s">
        <v>4</v>
      </c>
      <c r="D110" s="21" t="s">
        <v>110</v>
      </c>
    </row>
    <row r="111" spans="1:9" ht="14.4" x14ac:dyDescent="0.3">
      <c r="A111" s="18" t="s">
        <v>67</v>
      </c>
      <c r="B111" s="22">
        <v>8001</v>
      </c>
      <c r="C111" s="20" t="s">
        <v>4</v>
      </c>
      <c r="D111" s="21" t="s">
        <v>111</v>
      </c>
    </row>
    <row r="112" spans="1:9" ht="14.4" x14ac:dyDescent="0.3">
      <c r="A112" s="18" t="s">
        <v>68</v>
      </c>
      <c r="B112" s="26" t="s">
        <v>39</v>
      </c>
      <c r="C112" s="20" t="s">
        <v>4</v>
      </c>
      <c r="D112" s="21" t="s">
        <v>99</v>
      </c>
    </row>
    <row r="113" spans="1:4" ht="14.4" x14ac:dyDescent="0.3">
      <c r="A113" s="18" t="s">
        <v>285</v>
      </c>
      <c r="B113" s="22" t="s">
        <v>385</v>
      </c>
      <c r="C113" s="20"/>
      <c r="D113" s="21" t="s">
        <v>322</v>
      </c>
    </row>
    <row r="114" spans="1:4" ht="14.4" x14ac:dyDescent="0.3">
      <c r="A114" s="18"/>
      <c r="B114" s="22"/>
      <c r="C114" s="20"/>
      <c r="D114" s="21"/>
    </row>
    <row r="115" spans="1:4" ht="14.4" x14ac:dyDescent="0.3">
      <c r="A115" s="18"/>
      <c r="B115" s="22"/>
      <c r="C115" s="20"/>
      <c r="D115" s="21"/>
    </row>
    <row r="116" spans="1:4" ht="14.4" x14ac:dyDescent="0.3">
      <c r="A116" s="10" t="s">
        <v>227</v>
      </c>
      <c r="B116" s="11"/>
      <c r="C116" s="12" t="s">
        <v>4</v>
      </c>
      <c r="D116" s="13" t="s">
        <v>100</v>
      </c>
    </row>
    <row r="117" spans="1:4" ht="14.4" x14ac:dyDescent="0.3">
      <c r="A117" s="18" t="s">
        <v>69</v>
      </c>
      <c r="B117" s="26" t="s">
        <v>16</v>
      </c>
      <c r="C117" s="20" t="s">
        <v>4</v>
      </c>
      <c r="D117" s="21" t="s">
        <v>115</v>
      </c>
    </row>
    <row r="118" spans="1:4" ht="14.4" x14ac:dyDescent="0.3">
      <c r="A118" s="18" t="s">
        <v>70</v>
      </c>
      <c r="B118" s="22" t="s">
        <v>386</v>
      </c>
      <c r="C118" s="20" t="s">
        <v>4</v>
      </c>
      <c r="D118" s="21" t="s">
        <v>116</v>
      </c>
    </row>
    <row r="119" spans="1:4" ht="14.4" x14ac:dyDescent="0.3">
      <c r="A119" s="18" t="s">
        <v>71</v>
      </c>
      <c r="B119" s="22">
        <v>8011</v>
      </c>
      <c r="C119" s="20" t="s">
        <v>4</v>
      </c>
      <c r="D119" s="21" t="s">
        <v>117</v>
      </c>
    </row>
    <row r="120" spans="1:4" ht="14.4" x14ac:dyDescent="0.3">
      <c r="A120" s="18" t="s">
        <v>72</v>
      </c>
      <c r="B120" s="26" t="s">
        <v>36</v>
      </c>
      <c r="C120" s="20" t="s">
        <v>4</v>
      </c>
      <c r="D120" s="21" t="s">
        <v>99</v>
      </c>
    </row>
    <row r="121" spans="1:4" ht="14.4" x14ac:dyDescent="0.3">
      <c r="A121" s="18" t="s">
        <v>287</v>
      </c>
      <c r="B121" s="22" t="s">
        <v>387</v>
      </c>
      <c r="C121" s="20" t="s">
        <v>4</v>
      </c>
      <c r="D121" s="21" t="s">
        <v>323</v>
      </c>
    </row>
    <row r="122" spans="1:4" ht="14.4" x14ac:dyDescent="0.3">
      <c r="A122" s="18" t="s">
        <v>437</v>
      </c>
      <c r="B122" s="64" t="s">
        <v>456</v>
      </c>
      <c r="C122" s="20"/>
      <c r="D122" s="21"/>
    </row>
    <row r="123" spans="1:4" ht="14.4" x14ac:dyDescent="0.3">
      <c r="A123" s="10" t="s">
        <v>227</v>
      </c>
      <c r="B123" s="11"/>
      <c r="C123" s="12" t="s">
        <v>4</v>
      </c>
      <c r="D123" s="13" t="s">
        <v>100</v>
      </c>
    </row>
    <row r="124" spans="1:4" ht="14.4" x14ac:dyDescent="0.3">
      <c r="A124" s="18" t="s">
        <v>73</v>
      </c>
      <c r="B124" s="25" t="s">
        <v>17</v>
      </c>
      <c r="C124" s="20" t="s">
        <v>4</v>
      </c>
      <c r="D124" s="21" t="s">
        <v>112</v>
      </c>
    </row>
    <row r="125" spans="1:4" ht="14.4" x14ac:dyDescent="0.3">
      <c r="A125" s="18" t="s">
        <v>74</v>
      </c>
      <c r="B125" s="22" t="s">
        <v>388</v>
      </c>
      <c r="C125" s="20" t="s">
        <v>4</v>
      </c>
      <c r="D125" s="21" t="s">
        <v>113</v>
      </c>
    </row>
    <row r="126" spans="1:4" ht="14.4" x14ac:dyDescent="0.3">
      <c r="A126" s="18" t="s">
        <v>75</v>
      </c>
      <c r="B126" s="22">
        <v>8011</v>
      </c>
      <c r="C126" s="20" t="s">
        <v>4</v>
      </c>
      <c r="D126" s="21" t="s">
        <v>114</v>
      </c>
    </row>
    <row r="127" spans="1:4" ht="14.4" x14ac:dyDescent="0.3">
      <c r="A127" s="18" t="s">
        <v>76</v>
      </c>
      <c r="B127" s="25" t="s">
        <v>39</v>
      </c>
      <c r="C127" s="20" t="s">
        <v>4</v>
      </c>
      <c r="D127" s="21" t="s">
        <v>99</v>
      </c>
    </row>
    <row r="128" spans="1:4" ht="14.4" x14ac:dyDescent="0.3">
      <c r="A128" s="18" t="s">
        <v>288</v>
      </c>
      <c r="B128" s="22" t="s">
        <v>389</v>
      </c>
      <c r="C128" s="20" t="s">
        <v>4</v>
      </c>
      <c r="D128" s="21" t="s">
        <v>324</v>
      </c>
    </row>
    <row r="129" spans="1:4" ht="14.4" x14ac:dyDescent="0.3">
      <c r="A129" s="10" t="s">
        <v>227</v>
      </c>
      <c r="B129" s="11"/>
      <c r="C129" s="12" t="s">
        <v>4</v>
      </c>
      <c r="D129" s="13" t="s">
        <v>100</v>
      </c>
    </row>
    <row r="130" spans="1:4" ht="14.4" x14ac:dyDescent="0.3">
      <c r="A130" s="18" t="s">
        <v>77</v>
      </c>
      <c r="B130" s="25" t="s">
        <v>18</v>
      </c>
      <c r="C130" s="20" t="s">
        <v>4</v>
      </c>
      <c r="D130" s="21" t="s">
        <v>118</v>
      </c>
    </row>
    <row r="131" spans="1:4" ht="14.4" x14ac:dyDescent="0.3">
      <c r="A131" s="18" t="s">
        <v>78</v>
      </c>
      <c r="B131" s="22" t="s">
        <v>390</v>
      </c>
      <c r="C131" s="20" t="s">
        <v>4</v>
      </c>
      <c r="D131" s="21" t="s">
        <v>119</v>
      </c>
    </row>
    <row r="132" spans="1:4" ht="14.4" x14ac:dyDescent="0.3">
      <c r="A132" s="18" t="s">
        <v>79</v>
      </c>
      <c r="B132" s="22">
        <v>9001</v>
      </c>
      <c r="C132" s="20" t="s">
        <v>4</v>
      </c>
      <c r="D132" s="21" t="s">
        <v>120</v>
      </c>
    </row>
    <row r="133" spans="1:4" ht="14.4" x14ac:dyDescent="0.3">
      <c r="A133" s="18" t="s">
        <v>80</v>
      </c>
      <c r="B133" s="25" t="s">
        <v>42</v>
      </c>
      <c r="C133" s="20" t="s">
        <v>4</v>
      </c>
      <c r="D133" s="21" t="s">
        <v>99</v>
      </c>
    </row>
    <row r="134" spans="1:4" ht="14.4" x14ac:dyDescent="0.3">
      <c r="A134" s="18" t="s">
        <v>289</v>
      </c>
      <c r="B134" s="22" t="s">
        <v>391</v>
      </c>
      <c r="C134" s="20"/>
      <c r="D134" s="21" t="s">
        <v>325</v>
      </c>
    </row>
    <row r="135" spans="1:4" ht="14.4" x14ac:dyDescent="0.3">
      <c r="A135" s="18" t="s">
        <v>413</v>
      </c>
      <c r="B135" s="64" t="s">
        <v>453</v>
      </c>
      <c r="C135" s="20"/>
      <c r="D135" s="21"/>
    </row>
    <row r="136" spans="1:4" ht="14.4" x14ac:dyDescent="0.3">
      <c r="A136" s="10" t="s">
        <v>227</v>
      </c>
      <c r="B136" s="11"/>
      <c r="C136" s="12" t="s">
        <v>4</v>
      </c>
      <c r="D136" s="13" t="s">
        <v>100</v>
      </c>
    </row>
    <row r="137" spans="1:4" ht="14.4" x14ac:dyDescent="0.3">
      <c r="A137" s="18" t="s">
        <v>81</v>
      </c>
      <c r="B137" s="25" t="s">
        <v>19</v>
      </c>
      <c r="C137" s="20" t="s">
        <v>4</v>
      </c>
      <c r="D137" s="21" t="s">
        <v>121</v>
      </c>
    </row>
    <row r="138" spans="1:4" ht="14.4" x14ac:dyDescent="0.3">
      <c r="A138" s="18" t="s">
        <v>82</v>
      </c>
      <c r="B138" s="22" t="s">
        <v>392</v>
      </c>
      <c r="C138" s="20" t="s">
        <v>4</v>
      </c>
      <c r="D138" s="21" t="s">
        <v>122</v>
      </c>
    </row>
    <row r="139" spans="1:4" ht="14.4" x14ac:dyDescent="0.3">
      <c r="A139" s="18" t="s">
        <v>83</v>
      </c>
      <c r="B139" s="22">
        <v>9001</v>
      </c>
      <c r="C139" s="20" t="s">
        <v>4</v>
      </c>
      <c r="D139" s="21" t="s">
        <v>123</v>
      </c>
    </row>
    <row r="140" spans="1:4" ht="14.4" x14ac:dyDescent="0.3">
      <c r="A140" s="18" t="s">
        <v>84</v>
      </c>
      <c r="B140" s="25" t="s">
        <v>45</v>
      </c>
      <c r="C140" s="20" t="s">
        <v>4</v>
      </c>
      <c r="D140" s="21" t="s">
        <v>99</v>
      </c>
    </row>
    <row r="141" spans="1:4" ht="14.4" x14ac:dyDescent="0.3">
      <c r="A141" s="18" t="s">
        <v>290</v>
      </c>
      <c r="B141" s="22" t="s">
        <v>393</v>
      </c>
      <c r="C141" s="20"/>
      <c r="D141" s="21" t="s">
        <v>326</v>
      </c>
    </row>
    <row r="142" spans="1:4" ht="14.4" x14ac:dyDescent="0.3">
      <c r="A142" s="10" t="s">
        <v>227</v>
      </c>
      <c r="B142" s="11"/>
      <c r="C142" s="12" t="s">
        <v>4</v>
      </c>
      <c r="D142" s="13" t="s">
        <v>100</v>
      </c>
    </row>
    <row r="143" spans="1:4" ht="14.4" x14ac:dyDescent="0.3">
      <c r="A143" s="14" t="s">
        <v>231</v>
      </c>
      <c r="B143" s="15"/>
      <c r="C143" s="16" t="s">
        <v>4</v>
      </c>
      <c r="D143" s="17" t="s">
        <v>317</v>
      </c>
    </row>
    <row r="144" spans="1:4" ht="14.4" x14ac:dyDescent="0.3">
      <c r="A144" s="10" t="s">
        <v>232</v>
      </c>
      <c r="B144" s="11"/>
      <c r="C144" s="12" t="s">
        <v>4</v>
      </c>
      <c r="D144" s="13" t="s">
        <v>100</v>
      </c>
    </row>
    <row r="145" spans="1:4" ht="14.4" x14ac:dyDescent="0.3">
      <c r="A145" s="18" t="s">
        <v>233</v>
      </c>
      <c r="B145" s="25" t="s">
        <v>61</v>
      </c>
      <c r="C145" s="20" t="s">
        <v>4</v>
      </c>
      <c r="D145" s="21" t="s">
        <v>257</v>
      </c>
    </row>
    <row r="146" spans="1:4" ht="14.4" x14ac:dyDescent="0.3">
      <c r="A146" s="18" t="s">
        <v>234</v>
      </c>
      <c r="B146" s="22" t="s">
        <v>382</v>
      </c>
      <c r="C146" s="20" t="s">
        <v>4</v>
      </c>
      <c r="D146" s="21" t="s">
        <v>258</v>
      </c>
    </row>
    <row r="147" spans="1:4" ht="14.4" x14ac:dyDescent="0.3">
      <c r="A147" s="18" t="s">
        <v>235</v>
      </c>
      <c r="B147" s="22">
        <v>8089</v>
      </c>
      <c r="C147" s="20" t="s">
        <v>4</v>
      </c>
      <c r="D147" s="21" t="s">
        <v>259</v>
      </c>
    </row>
    <row r="148" spans="1:4" ht="14.4" x14ac:dyDescent="0.3">
      <c r="A148" s="18" t="s">
        <v>236</v>
      </c>
      <c r="B148" s="25" t="s">
        <v>237</v>
      </c>
      <c r="C148" s="20" t="s">
        <v>4</v>
      </c>
      <c r="D148" s="21" t="s">
        <v>260</v>
      </c>
    </row>
    <row r="149" spans="1:4" ht="14.4" x14ac:dyDescent="0.3">
      <c r="A149" s="28" t="s">
        <v>227</v>
      </c>
      <c r="B149" s="29"/>
      <c r="C149" s="30" t="s">
        <v>4</v>
      </c>
      <c r="D149" s="31" t="s">
        <v>100</v>
      </c>
    </row>
    <row r="150" spans="1:4" ht="14.4" x14ac:dyDescent="0.3">
      <c r="A150" s="18" t="s">
        <v>238</v>
      </c>
      <c r="B150" s="25" t="s">
        <v>65</v>
      </c>
      <c r="C150" s="20" t="s">
        <v>4</v>
      </c>
      <c r="D150" s="21" t="s">
        <v>261</v>
      </c>
    </row>
    <row r="151" spans="1:4" ht="14.4" x14ac:dyDescent="0.3">
      <c r="A151" s="18" t="s">
        <v>239</v>
      </c>
      <c r="B151" s="22" t="s">
        <v>384</v>
      </c>
      <c r="C151" s="20" t="s">
        <v>4</v>
      </c>
      <c r="D151" s="21" t="s">
        <v>262</v>
      </c>
    </row>
    <row r="152" spans="1:4" ht="14.4" x14ac:dyDescent="0.3">
      <c r="A152" s="18" t="s">
        <v>240</v>
      </c>
      <c r="B152" s="22">
        <v>8089</v>
      </c>
      <c r="C152" s="20" t="s">
        <v>4</v>
      </c>
      <c r="D152" s="21" t="s">
        <v>263</v>
      </c>
    </row>
    <row r="153" spans="1:4" ht="14.4" x14ac:dyDescent="0.3">
      <c r="A153" s="18" t="s">
        <v>241</v>
      </c>
      <c r="B153" s="25" t="s">
        <v>242</v>
      </c>
      <c r="C153" s="20" t="s">
        <v>4</v>
      </c>
      <c r="D153" s="21" t="s">
        <v>264</v>
      </c>
    </row>
    <row r="154" spans="1:4" ht="14.4" x14ac:dyDescent="0.3">
      <c r="A154" s="28" t="s">
        <v>227</v>
      </c>
      <c r="B154" s="29"/>
      <c r="C154" s="30" t="s">
        <v>4</v>
      </c>
      <c r="D154" s="31" t="s">
        <v>100</v>
      </c>
    </row>
    <row r="155" spans="1:4" ht="14.4" x14ac:dyDescent="0.3">
      <c r="A155" s="14" t="s">
        <v>318</v>
      </c>
      <c r="B155" s="32"/>
      <c r="C155" s="33" t="s">
        <v>4</v>
      </c>
      <c r="D155" s="17" t="s">
        <v>317</v>
      </c>
    </row>
    <row r="156" spans="1:4" ht="14.4" x14ac:dyDescent="0.3">
      <c r="A156" s="28" t="s">
        <v>227</v>
      </c>
      <c r="B156" s="29"/>
      <c r="C156" s="30" t="s">
        <v>4</v>
      </c>
      <c r="D156" s="31" t="s">
        <v>100</v>
      </c>
    </row>
    <row r="157" spans="1:4" ht="14.4" x14ac:dyDescent="0.3">
      <c r="A157" s="18" t="s">
        <v>243</v>
      </c>
      <c r="B157" s="25" t="s">
        <v>69</v>
      </c>
      <c r="C157" s="20" t="s">
        <v>4</v>
      </c>
      <c r="D157" s="21" t="s">
        <v>265</v>
      </c>
    </row>
    <row r="158" spans="1:4" ht="14.4" x14ac:dyDescent="0.3">
      <c r="A158" s="18" t="s">
        <v>244</v>
      </c>
      <c r="B158" s="22" t="s">
        <v>386</v>
      </c>
      <c r="C158" s="20" t="s">
        <v>4</v>
      </c>
      <c r="D158" s="21" t="s">
        <v>266</v>
      </c>
    </row>
    <row r="159" spans="1:4" ht="14.4" x14ac:dyDescent="0.3">
      <c r="A159" s="18" t="s">
        <v>245</v>
      </c>
      <c r="B159" s="22">
        <v>7890</v>
      </c>
      <c r="C159" s="20" t="s">
        <v>4</v>
      </c>
      <c r="D159" s="21" t="s">
        <v>267</v>
      </c>
    </row>
    <row r="160" spans="1:4" ht="14.4" x14ac:dyDescent="0.3">
      <c r="A160" s="18" t="s">
        <v>246</v>
      </c>
      <c r="B160" s="25" t="s">
        <v>247</v>
      </c>
      <c r="C160" s="20" t="s">
        <v>4</v>
      </c>
      <c r="D160" s="21" t="s">
        <v>268</v>
      </c>
    </row>
    <row r="161" spans="1:4" ht="14.4" x14ac:dyDescent="0.3">
      <c r="A161" s="10" t="s">
        <v>227</v>
      </c>
      <c r="B161" s="11"/>
      <c r="C161" s="12" t="s">
        <v>4</v>
      </c>
      <c r="D161" s="13" t="s">
        <v>100</v>
      </c>
    </row>
    <row r="162" spans="1:4" ht="14.4" x14ac:dyDescent="0.3">
      <c r="A162" s="18" t="s">
        <v>248</v>
      </c>
      <c r="B162" s="25" t="s">
        <v>73</v>
      </c>
      <c r="C162" s="20" t="s">
        <v>4</v>
      </c>
      <c r="D162" s="21" t="s">
        <v>269</v>
      </c>
    </row>
    <row r="163" spans="1:4" ht="14.4" x14ac:dyDescent="0.3">
      <c r="A163" s="18" t="s">
        <v>249</v>
      </c>
      <c r="B163" s="22" t="s">
        <v>388</v>
      </c>
      <c r="C163" s="20" t="s">
        <v>4</v>
      </c>
      <c r="D163" s="21" t="s">
        <v>270</v>
      </c>
    </row>
    <row r="164" spans="1:4" ht="14.4" x14ac:dyDescent="0.3">
      <c r="A164" s="18" t="s">
        <v>250</v>
      </c>
      <c r="B164" s="22">
        <v>7890</v>
      </c>
      <c r="C164" s="20" t="s">
        <v>4</v>
      </c>
      <c r="D164" s="21" t="s">
        <v>271</v>
      </c>
    </row>
    <row r="165" spans="1:4" ht="14.4" x14ac:dyDescent="0.3">
      <c r="A165" s="18" t="s">
        <v>251</v>
      </c>
      <c r="B165" s="25" t="s">
        <v>252</v>
      </c>
      <c r="C165" s="20" t="s">
        <v>4</v>
      </c>
      <c r="D165" s="21" t="s">
        <v>272</v>
      </c>
    </row>
    <row r="166" spans="1:4" ht="14.4" x14ac:dyDescent="0.3">
      <c r="A166" s="10" t="s">
        <v>227</v>
      </c>
      <c r="B166" s="11"/>
      <c r="C166" s="12" t="s">
        <v>4</v>
      </c>
      <c r="D166" s="13" t="s">
        <v>100</v>
      </c>
    </row>
    <row r="167" spans="1:4" ht="14.4" x14ac:dyDescent="0.3">
      <c r="A167" s="14" t="s">
        <v>277</v>
      </c>
      <c r="B167" s="15"/>
      <c r="C167" s="16" t="s">
        <v>4</v>
      </c>
      <c r="D167" s="17" t="s">
        <v>329</v>
      </c>
    </row>
    <row r="168" spans="1:4" ht="14.4" x14ac:dyDescent="0.3">
      <c r="A168" s="10" t="s">
        <v>227</v>
      </c>
      <c r="B168" s="11"/>
      <c r="C168" s="12" t="s">
        <v>4</v>
      </c>
      <c r="D168" s="13" t="s">
        <v>100</v>
      </c>
    </row>
    <row r="169" spans="1:4" ht="14.4" x14ac:dyDescent="0.3">
      <c r="A169" s="18" t="s">
        <v>93</v>
      </c>
      <c r="B169" s="22" t="s">
        <v>394</v>
      </c>
      <c r="C169" s="20" t="s">
        <v>4</v>
      </c>
      <c r="D169" s="34" t="s">
        <v>278</v>
      </c>
    </row>
    <row r="170" spans="1:4" ht="14.4" x14ac:dyDescent="0.3">
      <c r="A170" s="18" t="s">
        <v>94</v>
      </c>
      <c r="B170" s="22" t="s">
        <v>394</v>
      </c>
      <c r="C170" s="20" t="s">
        <v>4</v>
      </c>
      <c r="D170" s="34" t="s">
        <v>279</v>
      </c>
    </row>
    <row r="171" spans="1:4" ht="14.4" x14ac:dyDescent="0.3">
      <c r="A171" s="18" t="s">
        <v>95</v>
      </c>
      <c r="B171" s="22">
        <v>1526</v>
      </c>
      <c r="C171" s="20" t="s">
        <v>4</v>
      </c>
      <c r="D171" s="34" t="s">
        <v>280</v>
      </c>
    </row>
    <row r="172" spans="1:4" ht="14.4" x14ac:dyDescent="0.3">
      <c r="A172" s="18" t="s">
        <v>96</v>
      </c>
      <c r="B172" s="22" t="s">
        <v>395</v>
      </c>
      <c r="C172" s="20" t="s">
        <v>4</v>
      </c>
      <c r="D172" s="34" t="s">
        <v>281</v>
      </c>
    </row>
    <row r="173" spans="1:4" ht="14.4" x14ac:dyDescent="0.3">
      <c r="A173" s="18" t="s">
        <v>97</v>
      </c>
      <c r="B173" s="22" t="s">
        <v>396</v>
      </c>
      <c r="C173" s="20" t="s">
        <v>4</v>
      </c>
      <c r="D173" s="34" t="s">
        <v>229</v>
      </c>
    </row>
    <row r="174" spans="1:4" ht="14.4" x14ac:dyDescent="0.3">
      <c r="A174" s="18" t="s">
        <v>98</v>
      </c>
      <c r="B174" s="22" t="s">
        <v>396</v>
      </c>
      <c r="C174" s="20" t="s">
        <v>4</v>
      </c>
      <c r="D174" s="34" t="s">
        <v>230</v>
      </c>
    </row>
    <row r="175" spans="1:4" ht="14.4" x14ac:dyDescent="0.3">
      <c r="A175" s="10" t="s">
        <v>438</v>
      </c>
      <c r="B175" t="s">
        <v>439</v>
      </c>
      <c r="C175" s="20"/>
      <c r="D175" s="34"/>
    </row>
    <row r="176" spans="1:4" ht="14.4" x14ac:dyDescent="0.3">
      <c r="A176" s="10" t="s">
        <v>440</v>
      </c>
      <c r="B176" s="63" t="s">
        <v>441</v>
      </c>
      <c r="C176" s="20"/>
      <c r="D176" s="34"/>
    </row>
    <row r="177" spans="1:4" ht="14.4" x14ac:dyDescent="0.3">
      <c r="A177" s="10" t="s">
        <v>442</v>
      </c>
      <c r="B177" s="63" t="s">
        <v>443</v>
      </c>
      <c r="C177" s="20"/>
      <c r="D177" s="34"/>
    </row>
    <row r="178" spans="1:4" ht="14.4" x14ac:dyDescent="0.3">
      <c r="A178" s="35" t="s">
        <v>227</v>
      </c>
      <c r="B178" s="36"/>
      <c r="C178" s="12" t="s">
        <v>4</v>
      </c>
      <c r="D178" s="13" t="s">
        <v>100</v>
      </c>
    </row>
    <row r="179" spans="1:4" ht="14.4" x14ac:dyDescent="0.3">
      <c r="A179" s="37" t="s">
        <v>294</v>
      </c>
      <c r="B179" s="38"/>
      <c r="C179" s="16" t="s">
        <v>4</v>
      </c>
      <c r="D179" s="17" t="s">
        <v>330</v>
      </c>
    </row>
    <row r="180" spans="1:4" ht="14.4" x14ac:dyDescent="0.3">
      <c r="A180" s="35" t="s">
        <v>227</v>
      </c>
      <c r="B180" s="36"/>
      <c r="C180" s="12" t="s">
        <v>4</v>
      </c>
      <c r="D180" s="13" t="s">
        <v>100</v>
      </c>
    </row>
    <row r="181" spans="1:4" ht="14.4" x14ac:dyDescent="0.3">
      <c r="A181" s="39" t="s">
        <v>291</v>
      </c>
      <c r="B181" s="22" t="s">
        <v>20</v>
      </c>
      <c r="C181" s="20" t="s">
        <v>4</v>
      </c>
      <c r="D181" s="34" t="s">
        <v>295</v>
      </c>
    </row>
    <row r="182" spans="1:4" ht="14.4" x14ac:dyDescent="0.3">
      <c r="A182" s="39" t="s">
        <v>292</v>
      </c>
      <c r="B182" s="40" t="s">
        <v>298</v>
      </c>
      <c r="C182" s="20" t="s">
        <v>4</v>
      </c>
      <c r="D182" s="34" t="s">
        <v>296</v>
      </c>
    </row>
    <row r="183" spans="1:4" ht="14.4" x14ac:dyDescent="0.3">
      <c r="A183" s="39" t="s">
        <v>293</v>
      </c>
      <c r="B183" s="40" t="s">
        <v>299</v>
      </c>
      <c r="C183" s="20" t="s">
        <v>4</v>
      </c>
      <c r="D183" s="34" t="s">
        <v>297</v>
      </c>
    </row>
    <row r="184" spans="1:4" ht="14.4" x14ac:dyDescent="0.3">
      <c r="A184" s="41" t="s">
        <v>340</v>
      </c>
      <c r="B184" s="42" t="s">
        <v>341</v>
      </c>
      <c r="C184" s="20" t="s">
        <v>4</v>
      </c>
      <c r="D184" s="34" t="s">
        <v>342</v>
      </c>
    </row>
    <row r="185" spans="1:4" x14ac:dyDescent="0.25">
      <c r="A185" s="43" t="s">
        <v>227</v>
      </c>
      <c r="B185" s="44"/>
      <c r="C185" s="44"/>
      <c r="D185" s="45"/>
    </row>
    <row r="186" spans="1:4" ht="14.4" x14ac:dyDescent="0.3">
      <c r="A186" s="14" t="s">
        <v>256</v>
      </c>
      <c r="B186" s="15"/>
      <c r="C186" s="44"/>
      <c r="D186" s="45"/>
    </row>
    <row r="187" spans="1:4" ht="14.4" x14ac:dyDescent="0.3">
      <c r="A187" s="10" t="s">
        <v>227</v>
      </c>
      <c r="B187" s="11"/>
      <c r="C187" s="44"/>
      <c r="D187" s="45"/>
    </row>
    <row r="188" spans="1:4" ht="14.4" x14ac:dyDescent="0.3">
      <c r="A188" s="18" t="s">
        <v>85</v>
      </c>
      <c r="B188" s="25" t="s">
        <v>86</v>
      </c>
      <c r="C188" s="44"/>
      <c r="D188" s="45"/>
    </row>
    <row r="189" spans="1:4" ht="14.4" x14ac:dyDescent="0.3">
      <c r="A189" s="18" t="s">
        <v>153</v>
      </c>
      <c r="B189" s="25" t="s">
        <v>54</v>
      </c>
      <c r="C189" s="44"/>
      <c r="D189" s="45"/>
    </row>
    <row r="190" spans="1:4" ht="14.4" x14ac:dyDescent="0.3">
      <c r="A190" s="18" t="s">
        <v>154</v>
      </c>
      <c r="B190" s="25" t="s">
        <v>55</v>
      </c>
      <c r="C190" s="44"/>
      <c r="D190" s="45"/>
    </row>
    <row r="191" spans="1:4" ht="14.4" x14ac:dyDescent="0.3">
      <c r="A191" s="18" t="s">
        <v>155</v>
      </c>
      <c r="B191" s="25" t="s">
        <v>58</v>
      </c>
      <c r="C191" s="44"/>
      <c r="D191" s="45"/>
    </row>
    <row r="192" spans="1:4" ht="14.4" x14ac:dyDescent="0.3">
      <c r="A192" s="18" t="s">
        <v>156</v>
      </c>
      <c r="B192" s="25" t="s">
        <v>59</v>
      </c>
      <c r="C192" s="44"/>
      <c r="D192" s="45"/>
    </row>
    <row r="193" spans="1:4" ht="14.4" x14ac:dyDescent="0.3">
      <c r="A193" s="10" t="s">
        <v>227</v>
      </c>
      <c r="B193" s="11"/>
      <c r="C193" s="44"/>
      <c r="D193" s="45"/>
    </row>
    <row r="194" spans="1:4" ht="14.4" x14ac:dyDescent="0.3">
      <c r="A194" s="18" t="s">
        <v>87</v>
      </c>
      <c r="B194" s="25" t="s">
        <v>88</v>
      </c>
      <c r="C194" s="44"/>
      <c r="D194" s="45"/>
    </row>
    <row r="195" spans="1:4" ht="14.4" x14ac:dyDescent="0.3">
      <c r="A195" s="18" t="s">
        <v>157</v>
      </c>
      <c r="B195" s="25" t="s">
        <v>62</v>
      </c>
      <c r="C195" s="44"/>
      <c r="D195" s="45"/>
    </row>
    <row r="196" spans="1:4" ht="14.4" x14ac:dyDescent="0.3">
      <c r="A196" s="18" t="s">
        <v>158</v>
      </c>
      <c r="B196" s="25" t="s">
        <v>63</v>
      </c>
      <c r="C196" s="44"/>
      <c r="D196" s="45"/>
    </row>
    <row r="197" spans="1:4" ht="14.4" x14ac:dyDescent="0.3">
      <c r="A197" s="18" t="s">
        <v>159</v>
      </c>
      <c r="B197" s="25" t="s">
        <v>66</v>
      </c>
      <c r="C197" s="44"/>
      <c r="D197" s="45"/>
    </row>
    <row r="198" spans="1:4" ht="14.4" x14ac:dyDescent="0.3">
      <c r="A198" s="18" t="s">
        <v>160</v>
      </c>
      <c r="B198" s="25" t="s">
        <v>67</v>
      </c>
      <c r="C198" s="44"/>
      <c r="D198" s="45"/>
    </row>
    <row r="199" spans="1:4" ht="14.4" x14ac:dyDescent="0.3">
      <c r="A199" s="10" t="s">
        <v>227</v>
      </c>
      <c r="B199" s="11"/>
      <c r="C199" s="44"/>
      <c r="D199" s="45"/>
    </row>
    <row r="200" spans="1:4" ht="14.4" x14ac:dyDescent="0.3">
      <c r="A200" s="18" t="s">
        <v>89</v>
      </c>
      <c r="B200" s="25" t="s">
        <v>90</v>
      </c>
      <c r="C200" s="44"/>
      <c r="D200" s="45"/>
    </row>
    <row r="201" spans="1:4" ht="14.4" x14ac:dyDescent="0.3">
      <c r="A201" s="18" t="s">
        <v>161</v>
      </c>
      <c r="B201" s="25" t="s">
        <v>70</v>
      </c>
      <c r="C201" s="44"/>
      <c r="D201" s="45"/>
    </row>
    <row r="202" spans="1:4" ht="14.4" x14ac:dyDescent="0.3">
      <c r="A202" s="18" t="s">
        <v>162</v>
      </c>
      <c r="B202" s="25" t="s">
        <v>71</v>
      </c>
      <c r="C202" s="44"/>
      <c r="D202" s="45"/>
    </row>
    <row r="203" spans="1:4" ht="14.4" x14ac:dyDescent="0.3">
      <c r="A203" s="18" t="s">
        <v>163</v>
      </c>
      <c r="B203" s="25" t="s">
        <v>74</v>
      </c>
      <c r="C203" s="44"/>
      <c r="D203" s="45"/>
    </row>
    <row r="204" spans="1:4" ht="14.4" x14ac:dyDescent="0.3">
      <c r="A204" s="18" t="s">
        <v>164</v>
      </c>
      <c r="B204" s="25" t="s">
        <v>75</v>
      </c>
      <c r="C204" s="44"/>
      <c r="D204" s="45"/>
    </row>
    <row r="205" spans="1:4" ht="14.4" x14ac:dyDescent="0.3">
      <c r="A205" s="10" t="s">
        <v>227</v>
      </c>
      <c r="B205" s="11"/>
      <c r="C205" s="44"/>
      <c r="D205" s="45"/>
    </row>
    <row r="206" spans="1:4" ht="14.4" x14ac:dyDescent="0.3">
      <c r="A206" s="18" t="s">
        <v>91</v>
      </c>
      <c r="B206" s="25" t="s">
        <v>92</v>
      </c>
      <c r="C206" s="44"/>
      <c r="D206" s="45"/>
    </row>
    <row r="207" spans="1:4" ht="14.4" x14ac:dyDescent="0.3">
      <c r="A207" s="18" t="s">
        <v>165</v>
      </c>
      <c r="B207" s="25" t="s">
        <v>78</v>
      </c>
      <c r="C207" s="44"/>
      <c r="D207" s="45"/>
    </row>
    <row r="208" spans="1:4" ht="14.4" x14ac:dyDescent="0.3">
      <c r="A208" s="18" t="s">
        <v>166</v>
      </c>
      <c r="B208" s="25" t="s">
        <v>79</v>
      </c>
      <c r="C208" s="44"/>
      <c r="D208" s="45"/>
    </row>
    <row r="209" spans="1:4" ht="14.4" x14ac:dyDescent="0.3">
      <c r="A209" s="18" t="s">
        <v>167</v>
      </c>
      <c r="B209" s="25" t="s">
        <v>82</v>
      </c>
      <c r="C209" s="44"/>
      <c r="D209" s="45"/>
    </row>
    <row r="210" spans="1:4" ht="14.4" x14ac:dyDescent="0.3">
      <c r="A210" s="18" t="s">
        <v>168</v>
      </c>
      <c r="B210" s="25" t="s">
        <v>83</v>
      </c>
      <c r="C210" s="44"/>
      <c r="D210" s="45"/>
    </row>
    <row r="211" spans="1:4" ht="14.4" x14ac:dyDescent="0.3">
      <c r="A211" s="46" t="s">
        <v>227</v>
      </c>
      <c r="B211" s="47"/>
      <c r="C211" s="44"/>
      <c r="D211" s="45"/>
    </row>
    <row r="212" spans="1:4" ht="14.4" x14ac:dyDescent="0.3">
      <c r="A212" s="48" t="s">
        <v>331</v>
      </c>
      <c r="B212" s="49"/>
      <c r="C212" s="44"/>
      <c r="D212" s="45"/>
    </row>
    <row r="213" spans="1:4" ht="14.4" x14ac:dyDescent="0.3">
      <c r="A213" s="10" t="s">
        <v>227</v>
      </c>
      <c r="B213" s="11"/>
      <c r="C213" s="44"/>
      <c r="D213" s="45"/>
    </row>
    <row r="214" spans="1:4" ht="14.4" x14ac:dyDescent="0.3">
      <c r="A214" s="18" t="s">
        <v>169</v>
      </c>
      <c r="B214" s="25" t="s">
        <v>170</v>
      </c>
      <c r="C214" s="44"/>
      <c r="D214" s="45"/>
    </row>
    <row r="215" spans="1:4" ht="14.4" x14ac:dyDescent="0.3">
      <c r="A215" s="18" t="s">
        <v>171</v>
      </c>
      <c r="B215" s="25" t="s">
        <v>172</v>
      </c>
      <c r="C215" s="44"/>
      <c r="D215" s="45"/>
    </row>
    <row r="216" spans="1:4" ht="14.4" x14ac:dyDescent="0.3">
      <c r="A216" s="18" t="s">
        <v>173</v>
      </c>
      <c r="B216" s="25" t="s">
        <v>174</v>
      </c>
      <c r="C216" s="44"/>
      <c r="D216" s="45"/>
    </row>
    <row r="217" spans="1:4" ht="14.4" x14ac:dyDescent="0.3">
      <c r="A217" s="18" t="s">
        <v>175</v>
      </c>
      <c r="B217" s="25" t="s">
        <v>176</v>
      </c>
      <c r="C217" s="44"/>
      <c r="D217" s="45"/>
    </row>
    <row r="218" spans="1:4" ht="14.4" x14ac:dyDescent="0.3">
      <c r="A218" s="18" t="s">
        <v>177</v>
      </c>
      <c r="B218" s="25" t="s">
        <v>178</v>
      </c>
      <c r="C218" s="44"/>
      <c r="D218" s="45"/>
    </row>
    <row r="219" spans="1:4" ht="14.4" x14ac:dyDescent="0.3">
      <c r="A219" s="18" t="s">
        <v>179</v>
      </c>
      <c r="B219" s="25" t="s">
        <v>172</v>
      </c>
      <c r="C219" s="44"/>
      <c r="D219" s="45"/>
    </row>
    <row r="220" spans="1:4" ht="14.4" x14ac:dyDescent="0.3">
      <c r="A220" s="18" t="s">
        <v>180</v>
      </c>
      <c r="B220" s="25" t="s">
        <v>181</v>
      </c>
      <c r="C220" s="44"/>
      <c r="D220" s="45"/>
    </row>
    <row r="221" spans="1:4" ht="14.4" x14ac:dyDescent="0.3">
      <c r="A221" s="18" t="s">
        <v>182</v>
      </c>
      <c r="B221" s="25" t="s">
        <v>176</v>
      </c>
      <c r="C221" s="44"/>
      <c r="D221" s="45"/>
    </row>
    <row r="222" spans="1:4" ht="14.4" x14ac:dyDescent="0.3">
      <c r="A222" s="18" t="s">
        <v>183</v>
      </c>
      <c r="B222" s="25" t="s">
        <v>184</v>
      </c>
      <c r="C222" s="44"/>
      <c r="D222" s="45"/>
    </row>
    <row r="223" spans="1:4" ht="14.4" x14ac:dyDescent="0.3">
      <c r="A223" s="18" t="s">
        <v>185</v>
      </c>
      <c r="B223" s="25" t="s">
        <v>172</v>
      </c>
      <c r="C223" s="44"/>
      <c r="D223" s="45"/>
    </row>
    <row r="224" spans="1:4" ht="14.4" x14ac:dyDescent="0.3">
      <c r="A224" s="18" t="s">
        <v>186</v>
      </c>
      <c r="B224" s="25" t="s">
        <v>187</v>
      </c>
      <c r="C224" s="44"/>
      <c r="D224" s="45"/>
    </row>
    <row r="225" spans="1:4" ht="14.4" x14ac:dyDescent="0.3">
      <c r="A225" s="18" t="s">
        <v>188</v>
      </c>
      <c r="B225" s="25" t="s">
        <v>176</v>
      </c>
      <c r="C225" s="44"/>
      <c r="D225" s="45"/>
    </row>
    <row r="226" spans="1:4" ht="14.4" x14ac:dyDescent="0.3">
      <c r="A226" s="18" t="s">
        <v>189</v>
      </c>
      <c r="B226" s="25" t="s">
        <v>190</v>
      </c>
      <c r="C226" s="44"/>
      <c r="D226" s="45"/>
    </row>
    <row r="227" spans="1:4" ht="14.4" x14ac:dyDescent="0.3">
      <c r="A227" s="18" t="s">
        <v>191</v>
      </c>
      <c r="B227" s="25" t="s">
        <v>172</v>
      </c>
      <c r="C227" s="44"/>
      <c r="D227" s="45"/>
    </row>
    <row r="228" spans="1:4" ht="14.4" x14ac:dyDescent="0.3">
      <c r="A228" s="18" t="s">
        <v>192</v>
      </c>
      <c r="B228" s="25" t="s">
        <v>193</v>
      </c>
      <c r="C228" s="44"/>
      <c r="D228" s="45"/>
    </row>
    <row r="229" spans="1:4" ht="14.4" x14ac:dyDescent="0.3">
      <c r="A229" s="18" t="s">
        <v>194</v>
      </c>
      <c r="B229" s="25" t="s">
        <v>176</v>
      </c>
      <c r="C229" s="44"/>
      <c r="D229" s="45"/>
    </row>
    <row r="230" spans="1:4" ht="14.4" x14ac:dyDescent="0.3">
      <c r="A230" s="18" t="s">
        <v>195</v>
      </c>
      <c r="B230" s="25" t="s">
        <v>196</v>
      </c>
      <c r="C230" s="44"/>
      <c r="D230" s="45"/>
    </row>
    <row r="231" spans="1:4" ht="14.4" x14ac:dyDescent="0.3">
      <c r="A231" s="18" t="s">
        <v>197</v>
      </c>
      <c r="B231" s="25" t="s">
        <v>172</v>
      </c>
      <c r="C231" s="44"/>
      <c r="D231" s="45"/>
    </row>
    <row r="232" spans="1:4" ht="14.4" x14ac:dyDescent="0.3">
      <c r="A232" s="18" t="s">
        <v>198</v>
      </c>
      <c r="B232" s="25" t="s">
        <v>199</v>
      </c>
      <c r="C232" s="44"/>
      <c r="D232" s="45"/>
    </row>
    <row r="233" spans="1:4" ht="14.4" x14ac:dyDescent="0.3">
      <c r="A233" s="18" t="s">
        <v>200</v>
      </c>
      <c r="B233" s="25" t="s">
        <v>176</v>
      </c>
      <c r="C233" s="44"/>
      <c r="D233" s="45"/>
    </row>
    <row r="234" spans="1:4" ht="14.4" x14ac:dyDescent="0.3">
      <c r="A234" s="18" t="s">
        <v>201</v>
      </c>
      <c r="B234" s="25" t="s">
        <v>202</v>
      </c>
      <c r="C234" s="44"/>
      <c r="D234" s="45"/>
    </row>
    <row r="235" spans="1:4" ht="14.4" x14ac:dyDescent="0.3">
      <c r="A235" s="18" t="s">
        <v>203</v>
      </c>
      <c r="B235" s="25" t="s">
        <v>172</v>
      </c>
      <c r="C235" s="44"/>
      <c r="D235" s="45"/>
    </row>
    <row r="236" spans="1:4" ht="14.4" x14ac:dyDescent="0.3">
      <c r="A236" s="18" t="s">
        <v>204</v>
      </c>
      <c r="B236" s="25" t="s">
        <v>205</v>
      </c>
      <c r="C236" s="44"/>
      <c r="D236" s="45"/>
    </row>
    <row r="237" spans="1:4" ht="14.4" x14ac:dyDescent="0.3">
      <c r="A237" s="18" t="s">
        <v>206</v>
      </c>
      <c r="B237" s="25" t="s">
        <v>176</v>
      </c>
      <c r="C237" s="44"/>
      <c r="D237" s="45"/>
    </row>
    <row r="238" spans="1:4" ht="14.4" x14ac:dyDescent="0.3">
      <c r="A238" s="18" t="s">
        <v>207</v>
      </c>
      <c r="B238" s="25" t="s">
        <v>208</v>
      </c>
      <c r="C238" s="44"/>
      <c r="D238" s="45"/>
    </row>
    <row r="239" spans="1:4" ht="14.4" x14ac:dyDescent="0.3">
      <c r="A239" s="18" t="s">
        <v>209</v>
      </c>
      <c r="B239" s="25" t="s">
        <v>172</v>
      </c>
      <c r="C239" s="44"/>
      <c r="D239" s="45"/>
    </row>
    <row r="240" spans="1:4" ht="14.4" x14ac:dyDescent="0.3">
      <c r="A240" s="18" t="s">
        <v>210</v>
      </c>
      <c r="B240" s="25" t="s">
        <v>211</v>
      </c>
      <c r="C240" s="44"/>
      <c r="D240" s="45"/>
    </row>
    <row r="241" spans="1:4" ht="14.4" x14ac:dyDescent="0.3">
      <c r="A241" s="18" t="s">
        <v>212</v>
      </c>
      <c r="B241" s="25" t="s">
        <v>176</v>
      </c>
      <c r="C241" s="44"/>
      <c r="D241" s="45"/>
    </row>
    <row r="242" spans="1:4" ht="14.4" x14ac:dyDescent="0.3">
      <c r="A242" s="18" t="s">
        <v>213</v>
      </c>
      <c r="B242" s="25" t="s">
        <v>214</v>
      </c>
      <c r="C242" s="44"/>
      <c r="D242" s="45"/>
    </row>
    <row r="243" spans="1:4" ht="14.4" x14ac:dyDescent="0.3">
      <c r="A243" s="18" t="s">
        <v>215</v>
      </c>
      <c r="B243" s="25" t="s">
        <v>172</v>
      </c>
      <c r="C243" s="44"/>
      <c r="D243" s="45"/>
    </row>
    <row r="244" spans="1:4" ht="14.4" x14ac:dyDescent="0.3">
      <c r="A244" s="18" t="s">
        <v>216</v>
      </c>
      <c r="B244" s="25" t="s">
        <v>217</v>
      </c>
      <c r="C244" s="44"/>
      <c r="D244" s="45"/>
    </row>
    <row r="245" spans="1:4" ht="14.4" x14ac:dyDescent="0.3">
      <c r="A245" s="18" t="s">
        <v>218</v>
      </c>
      <c r="B245" s="25" t="s">
        <v>176</v>
      </c>
      <c r="C245" s="44"/>
      <c r="D245" s="45"/>
    </row>
    <row r="246" spans="1:4" ht="14.4" x14ac:dyDescent="0.3">
      <c r="A246" s="18" t="s">
        <v>219</v>
      </c>
      <c r="B246" s="25" t="s">
        <v>220</v>
      </c>
      <c r="C246" s="44"/>
      <c r="D246" s="45"/>
    </row>
    <row r="247" spans="1:4" ht="14.4" x14ac:dyDescent="0.3">
      <c r="A247" s="18" t="s">
        <v>221</v>
      </c>
      <c r="B247" s="25" t="s">
        <v>172</v>
      </c>
      <c r="C247" s="44"/>
      <c r="D247" s="45"/>
    </row>
    <row r="248" spans="1:4" ht="14.4" x14ac:dyDescent="0.3">
      <c r="A248" s="18" t="s">
        <v>222</v>
      </c>
      <c r="B248" s="25" t="s">
        <v>223</v>
      </c>
      <c r="C248" s="44"/>
      <c r="D248" s="45"/>
    </row>
    <row r="249" spans="1:4" ht="14.4" x14ac:dyDescent="0.3">
      <c r="A249" s="18" t="s">
        <v>224</v>
      </c>
      <c r="B249" s="25" t="s">
        <v>176</v>
      </c>
      <c r="C249" s="44"/>
      <c r="D249" s="45"/>
    </row>
    <row r="250" spans="1:4" ht="14.4" x14ac:dyDescent="0.3">
      <c r="A250" s="18" t="s">
        <v>273</v>
      </c>
      <c r="B250" s="25" t="s">
        <v>225</v>
      </c>
      <c r="C250" s="44"/>
      <c r="D250" s="45"/>
    </row>
    <row r="251" spans="1:4" ht="14.4" x14ac:dyDescent="0.3">
      <c r="A251" s="18" t="s">
        <v>274</v>
      </c>
      <c r="B251" s="25" t="s">
        <v>172</v>
      </c>
      <c r="C251" s="44"/>
      <c r="D251" s="45"/>
    </row>
    <row r="252" spans="1:4" ht="14.4" x14ac:dyDescent="0.3">
      <c r="A252" s="18" t="s">
        <v>275</v>
      </c>
      <c r="B252" s="25" t="s">
        <v>226</v>
      </c>
      <c r="C252" s="44"/>
      <c r="D252" s="45"/>
    </row>
    <row r="253" spans="1:4" ht="15" thickBot="1" x14ac:dyDescent="0.35">
      <c r="A253" s="50" t="s">
        <v>276</v>
      </c>
      <c r="B253" s="51" t="s">
        <v>176</v>
      </c>
      <c r="C253" s="44"/>
      <c r="D253" s="45"/>
    </row>
    <row r="254" spans="1:4" ht="14.4" x14ac:dyDescent="0.3">
      <c r="A254" s="52" t="s">
        <v>227</v>
      </c>
      <c r="B254" s="53"/>
      <c r="C254" s="44"/>
      <c r="D254" s="45"/>
    </row>
    <row r="255" spans="1:4" ht="14.4" x14ac:dyDescent="0.3">
      <c r="A255" s="52" t="s">
        <v>444</v>
      </c>
      <c r="B255" s="53" t="s">
        <v>445</v>
      </c>
      <c r="C255" s="44"/>
      <c r="D255" s="45"/>
    </row>
    <row r="256" spans="1:4" ht="14.4" x14ac:dyDescent="0.3">
      <c r="A256" s="52" t="s">
        <v>397</v>
      </c>
      <c r="B256" s="53" t="s">
        <v>448</v>
      </c>
      <c r="C256" s="44"/>
      <c r="D256" s="45"/>
    </row>
    <row r="257" spans="1:4" ht="14.4" x14ac:dyDescent="0.3">
      <c r="A257" s="52" t="s">
        <v>398</v>
      </c>
      <c r="B257" s="53" t="s">
        <v>399</v>
      </c>
      <c r="C257" s="44"/>
      <c r="D257" s="45"/>
    </row>
    <row r="258" spans="1:4" x14ac:dyDescent="0.25">
      <c r="A258" s="1" t="s">
        <v>400</v>
      </c>
      <c r="B258" s="2" t="s">
        <v>399</v>
      </c>
      <c r="C258" s="44"/>
      <c r="D258" s="45"/>
    </row>
    <row r="259" spans="1:4" x14ac:dyDescent="0.25">
      <c r="A259" s="1" t="s">
        <v>429</v>
      </c>
      <c r="B259" s="2" t="s">
        <v>430</v>
      </c>
      <c r="C259" s="44"/>
      <c r="D259" s="45"/>
    </row>
    <row r="260" spans="1:4" x14ac:dyDescent="0.25">
      <c r="A260" s="1" t="s">
        <v>402</v>
      </c>
      <c r="B260" s="2" t="s">
        <v>401</v>
      </c>
      <c r="C260" s="44"/>
      <c r="D260" s="45"/>
    </row>
    <row r="261" spans="1:4" x14ac:dyDescent="0.25">
      <c r="A261" s="1" t="s">
        <v>446</v>
      </c>
      <c r="B261" s="2" t="s">
        <v>447</v>
      </c>
      <c r="C261" s="44"/>
      <c r="D261" s="45"/>
    </row>
    <row r="262" spans="1:4" x14ac:dyDescent="0.25">
      <c r="A262" s="1" t="s">
        <v>227</v>
      </c>
      <c r="B262" s="1"/>
      <c r="C262" s="44"/>
      <c r="D262" s="45"/>
    </row>
    <row r="263" spans="1:4" ht="14.4" x14ac:dyDescent="0.3">
      <c r="A263" s="54" t="s">
        <v>403</v>
      </c>
      <c r="B263" s="54"/>
      <c r="C263" s="55"/>
      <c r="D263" s="56"/>
    </row>
    <row r="264" spans="1:4" ht="14.4" x14ac:dyDescent="0.3">
      <c r="A264" s="57" t="s">
        <v>404</v>
      </c>
      <c r="B264" t="b">
        <v>1</v>
      </c>
      <c r="C264" s="44"/>
      <c r="D264" s="45"/>
    </row>
    <row r="265" spans="1:4" ht="14.4" x14ac:dyDescent="0.3">
      <c r="A265" s="57" t="s">
        <v>405</v>
      </c>
      <c r="B265" t="b">
        <v>1</v>
      </c>
      <c r="C265" s="44"/>
      <c r="D265" s="45"/>
    </row>
    <row r="266" spans="1:4" ht="14.4" x14ac:dyDescent="0.3">
      <c r="A266" s="57" t="s">
        <v>406</v>
      </c>
      <c r="B266" t="b">
        <v>1</v>
      </c>
      <c r="C266" s="44"/>
      <c r="D266" s="45"/>
    </row>
    <row r="267" spans="1:4" ht="14.4" x14ac:dyDescent="0.3">
      <c r="A267" s="57" t="s">
        <v>407</v>
      </c>
      <c r="B267" t="b">
        <v>1</v>
      </c>
      <c r="C267" s="44"/>
      <c r="D267" s="45"/>
    </row>
    <row r="268" spans="1:4" ht="14.4" x14ac:dyDescent="0.3">
      <c r="A268" s="57" t="s">
        <v>450</v>
      </c>
      <c r="B268" t="s">
        <v>449</v>
      </c>
      <c r="C268" s="44"/>
      <c r="D268" s="45"/>
    </row>
    <row r="269" spans="1:4" x14ac:dyDescent="0.25">
      <c r="A269" s="58" t="s">
        <v>227</v>
      </c>
      <c r="C269" s="44"/>
      <c r="D269" s="45"/>
    </row>
    <row r="270" spans="1:4" ht="14.4" x14ac:dyDescent="0.3">
      <c r="A270" s="54" t="s">
        <v>408</v>
      </c>
      <c r="B270" s="54"/>
      <c r="C270" s="55"/>
      <c r="D270" s="56"/>
    </row>
    <row r="271" spans="1:4" ht="14.4" x14ac:dyDescent="0.3">
      <c r="A271" s="57" t="s">
        <v>409</v>
      </c>
      <c r="B271" t="b">
        <v>1</v>
      </c>
      <c r="C271" s="44"/>
      <c r="D271" s="45"/>
    </row>
    <row r="272" spans="1:4" ht="14.4" x14ac:dyDescent="0.3">
      <c r="A272" s="57" t="s">
        <v>410</v>
      </c>
      <c r="B272" t="b">
        <v>1</v>
      </c>
      <c r="C272" s="44"/>
      <c r="D272" s="45"/>
    </row>
    <row r="273" spans="1:4" ht="14.4" x14ac:dyDescent="0.3">
      <c r="A273" s="57" t="s">
        <v>451</v>
      </c>
      <c r="B273" t="s">
        <v>449</v>
      </c>
      <c r="C273" s="44"/>
      <c r="D273" s="45"/>
    </row>
    <row r="274" spans="1:4" ht="14.4" x14ac:dyDescent="0.3">
      <c r="A274" s="57" t="s">
        <v>452</v>
      </c>
      <c r="B274" t="s">
        <v>449</v>
      </c>
      <c r="C274" s="44"/>
      <c r="D274" s="45"/>
    </row>
    <row r="275" spans="1:4" ht="14.4" x14ac:dyDescent="0.3">
      <c r="A275" s="57" t="s">
        <v>227</v>
      </c>
      <c r="B275"/>
      <c r="C275" s="44"/>
      <c r="D275" s="45"/>
    </row>
    <row r="276" spans="1:4" ht="14.4" x14ac:dyDescent="0.3">
      <c r="A276" s="54" t="s">
        <v>411</v>
      </c>
      <c r="B276" s="54"/>
      <c r="C276" s="55"/>
      <c r="D276" s="56"/>
    </row>
    <row r="277" spans="1:4" ht="14.4" x14ac:dyDescent="0.3">
      <c r="A277" s="57" t="s">
        <v>412</v>
      </c>
      <c r="B277" t="b">
        <v>1</v>
      </c>
      <c r="C277" s="44"/>
      <c r="D277" s="45"/>
    </row>
    <row r="278" spans="1:4" ht="14.4" x14ac:dyDescent="0.3">
      <c r="A278" s="57" t="s">
        <v>413</v>
      </c>
      <c r="B278" s="64" t="s">
        <v>454</v>
      </c>
      <c r="C278" s="44"/>
      <c r="D278" s="45"/>
    </row>
    <row r="279" spans="1:4" ht="14.4" x14ac:dyDescent="0.3">
      <c r="A279" s="57" t="s">
        <v>91</v>
      </c>
      <c r="B279" t="s">
        <v>414</v>
      </c>
      <c r="C279" s="44"/>
      <c r="D279" s="45"/>
    </row>
    <row r="280" spans="1:4" ht="14.4" x14ac:dyDescent="0.3">
      <c r="A280" s="57" t="s">
        <v>78</v>
      </c>
      <c r="B280" t="s">
        <v>415</v>
      </c>
      <c r="C280" s="44"/>
      <c r="D280" s="45"/>
    </row>
    <row r="281" spans="1:4" ht="14.4" x14ac:dyDescent="0.3">
      <c r="A281" s="59" t="s">
        <v>79</v>
      </c>
      <c r="B281">
        <v>9001</v>
      </c>
      <c r="C281" s="44"/>
      <c r="D281" s="45"/>
    </row>
    <row r="282" spans="1:4" ht="14.4" x14ac:dyDescent="0.3">
      <c r="A282" s="57" t="s">
        <v>416</v>
      </c>
      <c r="B282" t="b">
        <v>1</v>
      </c>
      <c r="C282" s="44"/>
      <c r="D282" s="45"/>
    </row>
    <row r="283" spans="1:4" ht="14.4" x14ac:dyDescent="0.3">
      <c r="A283" s="60" t="s">
        <v>227</v>
      </c>
      <c r="B283" s="53"/>
      <c r="C283" s="44"/>
      <c r="D283" s="45"/>
    </row>
    <row r="284" spans="1:4" ht="14.4" x14ac:dyDescent="0.3">
      <c r="A284" s="61" t="s">
        <v>417</v>
      </c>
      <c r="B284" s="62"/>
      <c r="C284" s="55"/>
      <c r="D284" s="56"/>
    </row>
    <row r="285" spans="1:4" ht="14.4" x14ac:dyDescent="0.3">
      <c r="A285" s="54" t="s">
        <v>418</v>
      </c>
      <c r="B285" s="54"/>
      <c r="C285" s="55"/>
      <c r="D285" s="56"/>
    </row>
    <row r="286" spans="1:4" ht="14.4" x14ac:dyDescent="0.3">
      <c r="A286" s="57" t="s">
        <v>419</v>
      </c>
      <c r="B286" t="s">
        <v>420</v>
      </c>
      <c r="C286" s="44"/>
      <c r="D286" s="45"/>
    </row>
    <row r="287" spans="1:4" ht="14.4" x14ac:dyDescent="0.3">
      <c r="A287" s="57" t="s">
        <v>421</v>
      </c>
      <c r="B287">
        <v>10</v>
      </c>
      <c r="C287" s="44"/>
      <c r="D287" s="45"/>
    </row>
    <row r="288" spans="1:4" ht="14.4" x14ac:dyDescent="0.3">
      <c r="A288" s="57" t="s">
        <v>422</v>
      </c>
      <c r="B288">
        <v>5000</v>
      </c>
      <c r="C288" s="44"/>
      <c r="D288" s="45"/>
    </row>
    <row r="289" spans="1:4" ht="14.4" x14ac:dyDescent="0.3">
      <c r="A289" s="57" t="s">
        <v>423</v>
      </c>
      <c r="B289">
        <v>24</v>
      </c>
      <c r="C289" s="44"/>
      <c r="D289" s="45"/>
    </row>
    <row r="290" spans="1:4" ht="14.4" x14ac:dyDescent="0.3">
      <c r="A290" s="57" t="s">
        <v>424</v>
      </c>
      <c r="B290" t="s">
        <v>425</v>
      </c>
      <c r="C290" s="44"/>
      <c r="D290" s="45"/>
    </row>
    <row r="291" spans="1:4" ht="14.4" x14ac:dyDescent="0.3">
      <c r="A291" s="57" t="s">
        <v>227</v>
      </c>
      <c r="B291"/>
      <c r="C291" s="44"/>
      <c r="D291" s="45"/>
    </row>
    <row r="292" spans="1:4" ht="14.4" x14ac:dyDescent="0.3">
      <c r="A292" s="57" t="s">
        <v>426</v>
      </c>
      <c r="B292"/>
      <c r="C292" s="44"/>
      <c r="D292" s="45"/>
    </row>
    <row r="293" spans="1:4" ht="14.4" x14ac:dyDescent="0.3">
      <c r="A293" s="57" t="s">
        <v>427</v>
      </c>
      <c r="B293" t="b">
        <v>0</v>
      </c>
      <c r="C293" s="44"/>
      <c r="D293" s="45"/>
    </row>
    <row r="294" spans="1:4" ht="14.4" x14ac:dyDescent="0.3">
      <c r="A294" s="57" t="s">
        <v>428</v>
      </c>
      <c r="B294" t="b">
        <v>0</v>
      </c>
      <c r="C294" s="44"/>
      <c r="D294" s="45"/>
    </row>
    <row r="295" spans="1:4" ht="14.4" x14ac:dyDescent="0.3">
      <c r="A295" s="52" t="s">
        <v>227</v>
      </c>
      <c r="B295" s="53"/>
      <c r="C295" s="44"/>
      <c r="D295" s="45"/>
    </row>
  </sheetData>
  <dataConsolidate/>
  <customSheetViews>
    <customSheetView guid="{EF61C403-E674-412C-AADF-97D28CD4A30F}">
      <pane xSplit="1" ySplit="1" topLeftCell="B2" activePane="bottomRight" state="frozen"/>
      <selection pane="bottomRight" activeCell="A2" sqref="A2"/>
      <pageMargins left="0.7" right="0.7" top="0.75" bottom="0.75" header="0.3" footer="0.3"/>
      <pageSetup orientation="portrait" r:id="rId1"/>
    </customSheetView>
  </customSheetViews>
  <dataValidations count="6">
    <dataValidation type="textLength" allowBlank="1" showInputMessage="1" showErrorMessage="1" errorTitle="Comment" error="No Entry Allowed" prompt="Comment Line" sqref="A2:D2">
      <formula1>0</formula1>
      <formula2>0</formula2>
    </dataValidation>
    <dataValidation type="textLength" allowBlank="1" showInputMessage="1" showErrorMessage="1" errorTitle="Property" error="DONT MODIFY" promptTitle="Property" prompt="Header" sqref="A1">
      <formula1>0</formula1>
      <formula2>0</formula2>
    </dataValidation>
    <dataValidation type="textLength" allowBlank="1" showInputMessage="1" showErrorMessage="1" errorTitle="Value Field" error="DONT MODIFY" promptTitle="Value" prompt="Header" sqref="B1">
      <formula1>0</formula1>
      <formula2>0</formula2>
    </dataValidation>
    <dataValidation type="textLength" allowBlank="1" showInputMessage="1" showErrorMessage="1" errorTitle="Option Field" error="DONT MODIFY" promptTitle="Option" prompt="Header" sqref="C1">
      <formula1>0</formula1>
      <formula2>0</formula2>
    </dataValidation>
    <dataValidation type="textLength" allowBlank="1" showInputMessage="1" showErrorMessage="1" errorTitle="Description" error="DONT MODIFY" promptTitle="Description" prompt="Header" sqref="D1">
      <formula1>0</formula1>
      <formula2>0</formula2>
    </dataValidation>
    <dataValidation allowBlank="1" sqref="A281 A295:B295 A283:B284 A3:D9 A10:A13 B13 A14:B87 A88 A89:B106 A107 A108:B121 A122 A123:B134 A135 A136:B174 B178 A175:A178 A179:B257 C10:D295"/>
  </dataValidation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4" r:id="rId5" name="Button 12">
              <controlPr defaultSize="0" print="0" autoFill="0" autoPict="0" macro="[0]!Generate_CSV_file">
                <anchor moveWithCells="1" sizeWithCells="1">
                  <from>
                    <xdr:col>1</xdr:col>
                    <xdr:colOff>640080</xdr:colOff>
                    <xdr:row>295</xdr:row>
                    <xdr:rowOff>0</xdr:rowOff>
                  </from>
                  <to>
                    <xdr:col>3</xdr:col>
                    <xdr:colOff>1356360</xdr:colOff>
                    <xdr:row>297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294"/>
  <sheetViews>
    <sheetView workbookViewId="0">
      <selection sqref="A1:XFD1048576"/>
    </sheetView>
  </sheetViews>
  <sheetFormatPr defaultColWidth="9.109375" defaultRowHeight="14.4" x14ac:dyDescent="0.3"/>
  <cols>
    <col min="1" max="1" width="30.6640625" style="4" customWidth="1"/>
    <col min="2" max="2" width="38.44140625" style="6" customWidth="1"/>
    <col min="3" max="16384" width="9.109375" style="4"/>
  </cols>
  <sheetData>
    <row r="1" spans="1:2" x14ac:dyDescent="0.3">
      <c r="A1" s="4" t="str">
        <f>Parameters!A2</f>
        <v>#</v>
      </c>
      <c r="B1" s="5" t="str">
        <f>IF(Parameters!B2="","",Parameters!B2)</f>
        <v/>
      </c>
    </row>
    <row r="2" spans="1:2" x14ac:dyDescent="0.3">
      <c r="A2" s="4" t="str">
        <f>Parameters!A3</f>
        <v># DOMAIN INFO---</v>
      </c>
      <c r="B2" s="5" t="str">
        <f>IF(Parameters!B3="","",Parameters!B3)</f>
        <v/>
      </c>
    </row>
    <row r="3" spans="1:2" x14ac:dyDescent="0.3">
      <c r="A3" s="4" t="str">
        <f>Parameters!A4</f>
        <v>#</v>
      </c>
      <c r="B3" s="5" t="str">
        <f>IF(Parameters!B4="","",Parameters!B4)</f>
        <v/>
      </c>
    </row>
    <row r="4" spans="1:2" x14ac:dyDescent="0.3">
      <c r="A4" s="4" t="str">
        <f>Parameters!A5</f>
        <v>MW_HOME</v>
      </c>
      <c r="B4" s="5" t="str">
        <f>IF(Parameters!B5="","",Parameters!B5)</f>
        <v>/u01/app/oracle/product/fmw</v>
      </c>
    </row>
    <row r="5" spans="1:2" x14ac:dyDescent="0.3">
      <c r="A5" s="4" t="str">
        <f>Parameters!A6</f>
        <v>#</v>
      </c>
      <c r="B5" s="5" t="str">
        <f>IF(Parameters!B6="","",Parameters!B6)</f>
        <v/>
      </c>
    </row>
    <row r="6" spans="1:2" x14ac:dyDescent="0.3">
      <c r="A6" s="4" t="str">
        <f>Parameters!A7</f>
        <v>DOMAIN_HOME</v>
      </c>
      <c r="B6" s="5" t="str">
        <f>IF(Parameters!B7="","",Parameters!B7)</f>
        <v>/u01/app/oracle/admin/soa_domain/aserver/soa_domain</v>
      </c>
    </row>
    <row r="7" spans="1:2" x14ac:dyDescent="0.3">
      <c r="A7" s="4" t="str">
        <f>Parameters!A8</f>
        <v>DOMAIN_NAME</v>
      </c>
      <c r="B7" s="5" t="str">
        <f>IF(Parameters!B8="","",Parameters!B8)</f>
        <v>soa_domain</v>
      </c>
    </row>
    <row r="8" spans="1:2" x14ac:dyDescent="0.3">
      <c r="A8" s="4" t="str">
        <f>Parameters!A9</f>
        <v>ADMIN_USERNAME</v>
      </c>
      <c r="B8" s="5" t="str">
        <f>IF(Parameters!B9="","",Parameters!B9)</f>
        <v>weblogic</v>
      </c>
    </row>
    <row r="9" spans="1:2" x14ac:dyDescent="0.3">
      <c r="A9" s="4" t="str">
        <f>Parameters!A10</f>
        <v>APPLICATIONSHOME</v>
      </c>
      <c r="B9" s="5" t="str">
        <f>IF(Parameters!B10="","",Parameters!B10)</f>
        <v>/u01/app/oracle/admin/soa_domain/aserver/soa_domain/applications</v>
      </c>
    </row>
    <row r="10" spans="1:2" x14ac:dyDescent="0.3">
      <c r="A10" s="4" t="str">
        <f>Parameters!A11</f>
        <v>PRODUCTIONMODE</v>
      </c>
      <c r="B10" s="5" t="b">
        <f>IF(Parameters!B11="","",Parameters!B11)</f>
        <v>1</v>
      </c>
    </row>
    <row r="11" spans="1:2" x14ac:dyDescent="0.3">
      <c r="A11" s="4" t="str">
        <f>Parameters!A12</f>
        <v>server2Enabled</v>
      </c>
      <c r="B11" s="5" t="b">
        <f>IF(Parameters!B12="","",Parameters!B12)</f>
        <v>1</v>
      </c>
    </row>
    <row r="12" spans="1:2" x14ac:dyDescent="0.3">
      <c r="A12" s="4" t="str">
        <f>Parameters!A13</f>
        <v>#</v>
      </c>
      <c r="B12" s="5" t="str">
        <f>IF(Parameters!B13="","",Parameters!B13)</f>
        <v/>
      </c>
    </row>
    <row r="13" spans="1:2" x14ac:dyDescent="0.3">
      <c r="A13" s="4" t="str">
        <f>Parameters!A14</f>
        <v>#</v>
      </c>
      <c r="B13" s="5" t="str">
        <f>IF(Parameters!B14="","",Parameters!B14)</f>
        <v/>
      </c>
    </row>
    <row r="14" spans="1:2" x14ac:dyDescent="0.3">
      <c r="A14" s="4" t="str">
        <f>Parameters!A15</f>
        <v>#  OCFS  FILESYTEM INFO---</v>
      </c>
      <c r="B14" s="5" t="str">
        <f>IF(Parameters!B15="","",Parameters!B15)</f>
        <v/>
      </c>
    </row>
    <row r="15" spans="1:2" x14ac:dyDescent="0.3">
      <c r="A15" s="4" t="str">
        <f>Parameters!A16</f>
        <v>#</v>
      </c>
      <c r="B15" s="5" t="str">
        <f>IF(Parameters!B16="","",Parameters!B16)</f>
        <v/>
      </c>
    </row>
    <row r="16" spans="1:2" x14ac:dyDescent="0.3">
      <c r="A16" s="4" t="str">
        <f>Parameters!A17</f>
        <v>OCFS_CLUSTER_NAME</v>
      </c>
      <c r="B16" s="5" t="str">
        <f>IF(Parameters!B17="","",Parameters!B17)</f>
        <v>soaOCFS2cluster</v>
      </c>
    </row>
    <row r="17" spans="1:2" x14ac:dyDescent="0.3">
      <c r="A17" s="4" t="str">
        <f>Parameters!A18</f>
        <v>OCFS_NODES_TOTAL</v>
      </c>
      <c r="B17" s="5">
        <f>IF(Parameters!B18="","",Parameters!B18)</f>
        <v>2</v>
      </c>
    </row>
    <row r="18" spans="1:2" x14ac:dyDescent="0.3">
      <c r="A18" s="4" t="str">
        <f>Parameters!A19</f>
        <v>#</v>
      </c>
      <c r="B18" s="5" t="str">
        <f>IF(Parameters!B19="","",Parameters!B19)</f>
        <v/>
      </c>
    </row>
    <row r="19" spans="1:2" x14ac:dyDescent="0.3">
      <c r="A19" s="4" t="str">
        <f>Parameters!A20</f>
        <v>OCFS_NODE_1_NAME</v>
      </c>
      <c r="B19" s="5" t="str">
        <f>IF(Parameters!B20="","",Parameters!B20)</f>
        <v>oelvmapps01.mycompany.com</v>
      </c>
    </row>
    <row r="20" spans="1:2" x14ac:dyDescent="0.3">
      <c r="A20" s="4" t="str">
        <f>Parameters!A21</f>
        <v>OCFS_NODE_1_IPADDR</v>
      </c>
      <c r="B20" s="5" t="str">
        <f>IF(Parameters!B21="","",Parameters!B21)</f>
        <v>192.168.110.30</v>
      </c>
    </row>
    <row r="21" spans="1:2" x14ac:dyDescent="0.3">
      <c r="A21" s="4" t="str">
        <f>Parameters!A22</f>
        <v>OCFS_NODE_INDEX</v>
      </c>
      <c r="B21" s="5">
        <f>IF(Parameters!B22="","",Parameters!B22)</f>
        <v>1</v>
      </c>
    </row>
    <row r="22" spans="1:2" x14ac:dyDescent="0.3">
      <c r="A22" s="4" t="str">
        <f>Parameters!A23</f>
        <v>OCFS_DISK_1_NAME</v>
      </c>
      <c r="B22" s="5" t="str">
        <f>IF(Parameters!B23="","",Parameters!B23)</f>
        <v>/dev/xvdd</v>
      </c>
    </row>
    <row r="23" spans="1:2" x14ac:dyDescent="0.3">
      <c r="A23" s="4" t="str">
        <f>Parameters!A24</f>
        <v>#</v>
      </c>
      <c r="B23" s="5" t="str">
        <f>IF(Parameters!B24="","",Parameters!B24)</f>
        <v/>
      </c>
    </row>
    <row r="24" spans="1:2" x14ac:dyDescent="0.3">
      <c r="A24" s="4" t="str">
        <f>Parameters!A25</f>
        <v>OCFS_NODE_2_NAME</v>
      </c>
      <c r="B24" s="5" t="str">
        <f>IF(Parameters!B25="","",Parameters!B25)</f>
        <v>oelvmapps02.mycompany.com</v>
      </c>
    </row>
    <row r="25" spans="1:2" x14ac:dyDescent="0.3">
      <c r="A25" s="4" t="str">
        <f>Parameters!A26</f>
        <v>OCFS_NODE_2_IPADDR</v>
      </c>
      <c r="B25" s="5" t="str">
        <f>IF(Parameters!B26="","",Parameters!B26)</f>
        <v>192.168.110.130</v>
      </c>
    </row>
    <row r="26" spans="1:2" x14ac:dyDescent="0.3">
      <c r="A26" s="4" t="str">
        <f>Parameters!A27</f>
        <v>OCFS_NODE_INDEX</v>
      </c>
      <c r="B26" s="5">
        <f>IF(Parameters!B27="","",Parameters!B27)</f>
        <v>2</v>
      </c>
    </row>
    <row r="27" spans="1:2" x14ac:dyDescent="0.3">
      <c r="A27" s="4" t="str">
        <f>Parameters!A28</f>
        <v>OCFS_DISK_2_NAME</v>
      </c>
      <c r="B27" s="5" t="str">
        <f>IF(Parameters!B28="","",Parameters!B28)</f>
        <v>/dev/xvdc</v>
      </c>
    </row>
    <row r="28" spans="1:2" x14ac:dyDescent="0.3">
      <c r="A28" s="4" t="str">
        <f>Parameters!A29</f>
        <v>#</v>
      </c>
      <c r="B28" s="5" t="str">
        <f>IF(Parameters!B29="","",Parameters!B29)</f>
        <v/>
      </c>
    </row>
    <row r="29" spans="1:2" x14ac:dyDescent="0.3">
      <c r="A29" s="4" t="str">
        <f>Parameters!A30</f>
        <v># NETWORK CARD</v>
      </c>
      <c r="B29" s="5" t="str">
        <f>IF(Parameters!B30="","",Parameters!B30)</f>
        <v/>
      </c>
    </row>
    <row r="30" spans="1:2" x14ac:dyDescent="0.3">
      <c r="A30" s="4" t="str">
        <f>Parameters!A31</f>
        <v>#</v>
      </c>
      <c r="B30" s="5" t="str">
        <f>IF(Parameters!B31="","",Parameters!B31)</f>
        <v/>
      </c>
    </row>
    <row r="31" spans="1:2" x14ac:dyDescent="0.3">
      <c r="A31" s="4" t="str">
        <f>Parameters!A32</f>
        <v>NIC0</v>
      </c>
      <c r="B31" s="5" t="str">
        <f>IF(Parameters!B32="","",Parameters!B32)</f>
        <v>eth0</v>
      </c>
    </row>
    <row r="32" spans="1:2" x14ac:dyDescent="0.3">
      <c r="A32" s="4" t="str">
        <f>Parameters!A33</f>
        <v>NIC1</v>
      </c>
      <c r="B32" s="5" t="str">
        <f>IF(Parameters!B33="","",Parameters!B33)</f>
        <v>eth1</v>
      </c>
    </row>
    <row r="33" spans="1:2" x14ac:dyDescent="0.3">
      <c r="A33" s="4" t="str">
        <f>Parameters!A34</f>
        <v>NIC2</v>
      </c>
      <c r="B33" s="5" t="str">
        <f>IF(Parameters!B34="","",Parameters!B34)</f>
        <v>eth2</v>
      </c>
    </row>
    <row r="34" spans="1:2" x14ac:dyDescent="0.3">
      <c r="A34" s="4" t="str">
        <f>Parameters!A35</f>
        <v>NIC3</v>
      </c>
      <c r="B34" s="5" t="str">
        <f>IF(Parameters!B35="","",Parameters!B35)</f>
        <v>eth3</v>
      </c>
    </row>
    <row r="35" spans="1:2" x14ac:dyDescent="0.3">
      <c r="A35" s="4" t="str">
        <f>Parameters!A36</f>
        <v>#</v>
      </c>
      <c r="B35" s="5" t="str">
        <f>IF(Parameters!B36="","",Parameters!B36)</f>
        <v/>
      </c>
    </row>
    <row r="36" spans="1:2" x14ac:dyDescent="0.3">
      <c r="A36" s="4" t="str">
        <f>Parameters!A37</f>
        <v># NETMASK</v>
      </c>
      <c r="B36" s="5" t="str">
        <f>IF(Parameters!B37="","",Parameters!B37)</f>
        <v/>
      </c>
    </row>
    <row r="37" spans="1:2" x14ac:dyDescent="0.3">
      <c r="A37" s="4" t="str">
        <f>Parameters!A38</f>
        <v>SERVER_NETMASK</v>
      </c>
      <c r="B37" s="5" t="str">
        <f>IF(Parameters!B38="","",Parameters!B38)</f>
        <v>255.255.255.0</v>
      </c>
    </row>
    <row r="38" spans="1:2" x14ac:dyDescent="0.3">
      <c r="A38" s="4" t="str">
        <f>Parameters!A39</f>
        <v># FRONTEND  URL---</v>
      </c>
      <c r="B38" s="5" t="str">
        <f>IF(Parameters!B39="","",Parameters!B39)</f>
        <v/>
      </c>
    </row>
    <row r="39" spans="1:2" x14ac:dyDescent="0.3">
      <c r="A39" s="4" t="str">
        <f>Parameters!A40</f>
        <v>#</v>
      </c>
      <c r="B39" s="5" t="str">
        <f>IF(Parameters!B40="","",Parameters!B40)</f>
        <v/>
      </c>
    </row>
    <row r="40" spans="1:2" x14ac:dyDescent="0.3">
      <c r="A40" s="4" t="str">
        <f>Parameters!A41</f>
        <v>FRONTENDHOST</v>
      </c>
      <c r="B40" s="5" t="str">
        <f>IF(Parameters!B41="","",Parameters!B41)</f>
        <v>oelvmapps.mycompany.com</v>
      </c>
    </row>
    <row r="41" spans="1:2" x14ac:dyDescent="0.3">
      <c r="A41" s="4" t="str">
        <f>Parameters!A42</f>
        <v>FRONTENDHTTPPORT</v>
      </c>
      <c r="B41" s="5">
        <f>IF(Parameters!B42="","",Parameters!B42)</f>
        <v>7001</v>
      </c>
    </row>
    <row r="42" spans="1:2" x14ac:dyDescent="0.3">
      <c r="A42" s="4" t="str">
        <f>Parameters!A43</f>
        <v>FRONTENDHTTPSPORT</v>
      </c>
      <c r="B42" s="5">
        <f>IF(Parameters!B43="","",Parameters!B43)</f>
        <v>443</v>
      </c>
    </row>
    <row r="43" spans="1:2" x14ac:dyDescent="0.3">
      <c r="A43" s="4" t="str">
        <f>Parameters!A44</f>
        <v>#</v>
      </c>
      <c r="B43" s="5" t="str">
        <f>IF(Parameters!B44="","",Parameters!B44)</f>
        <v/>
      </c>
    </row>
    <row r="44" spans="1:2" x14ac:dyDescent="0.3">
      <c r="A44" s="4" t="str">
        <f>Parameters!A45</f>
        <v># NODE MANAGER---</v>
      </c>
      <c r="B44" s="5" t="str">
        <f>IF(Parameters!B45="","",Parameters!B45)</f>
        <v/>
      </c>
    </row>
    <row r="45" spans="1:2" x14ac:dyDescent="0.3">
      <c r="A45" s="4" t="str">
        <f>Parameters!A46</f>
        <v>#</v>
      </c>
      <c r="B45" s="5" t="str">
        <f>IF(Parameters!B46="","",Parameters!B46)</f>
        <v/>
      </c>
    </row>
    <row r="46" spans="1:2" x14ac:dyDescent="0.3">
      <c r="A46" s="4" t="str">
        <f>Parameters!A47</f>
        <v>MACHINE1</v>
      </c>
      <c r="B46" s="5" t="str">
        <f>IF(Parameters!B47="","",Parameters!B47)</f>
        <v>NODEMANAGER</v>
      </c>
    </row>
    <row r="47" spans="1:2" x14ac:dyDescent="0.3">
      <c r="A47" s="4" t="str">
        <f>Parameters!A48</f>
        <v>MACHINE1_NMLISTENADDR</v>
      </c>
      <c r="B47" s="5" t="str">
        <f>IF(Parameters!B48="","",Parameters!B48)</f>
        <v>oelvmapps01-nodemgrvhn.mycompany.com</v>
      </c>
    </row>
    <row r="48" spans="1:2" x14ac:dyDescent="0.3">
      <c r="A48" s="4" t="str">
        <f>Parameters!A49</f>
        <v>MACHINE1_NMLISTENPORT</v>
      </c>
      <c r="B48" s="5">
        <f>IF(Parameters!B49="","",Parameters!B49)</f>
        <v>5556</v>
      </c>
    </row>
    <row r="49" spans="1:2" x14ac:dyDescent="0.3">
      <c r="A49" s="4" t="str">
        <f>Parameters!A50</f>
        <v>SERVER10_VIP</v>
      </c>
      <c r="B49" s="5" t="str">
        <f>IF(Parameters!B50="","",Parameters!B50)</f>
        <v>192.168.110.32</v>
      </c>
    </row>
    <row r="50" spans="1:2" x14ac:dyDescent="0.3">
      <c r="A50" s="4" t="str">
        <f>Parameters!A51</f>
        <v>#</v>
      </c>
      <c r="B50" s="5" t="str">
        <f>IF(Parameters!B51="","",Parameters!B51)</f>
        <v/>
      </c>
    </row>
    <row r="51" spans="1:2" x14ac:dyDescent="0.3">
      <c r="A51" s="4" t="str">
        <f>Parameters!A52</f>
        <v>MACHINE2</v>
      </c>
      <c r="B51" s="5" t="str">
        <f>IF(Parameters!B52="","",Parameters!B52)</f>
        <v>NODEMANAGER</v>
      </c>
    </row>
    <row r="52" spans="1:2" x14ac:dyDescent="0.3">
      <c r="A52" s="4" t="str">
        <f>Parameters!A53</f>
        <v>MACHINE2_NMLISTENADDR</v>
      </c>
      <c r="B52" s="5" t="str">
        <f>IF(Parameters!B53="","",Parameters!B53)</f>
        <v>oelvmapps02-nodemgrvhn.mycompany.com</v>
      </c>
    </row>
    <row r="53" spans="1:2" x14ac:dyDescent="0.3">
      <c r="A53" s="4" t="str">
        <f>Parameters!A54</f>
        <v>MACHINE2_NMLISTENPORT</v>
      </c>
      <c r="B53" s="5">
        <f>IF(Parameters!B54="","",Parameters!B54)</f>
        <v>5556</v>
      </c>
    </row>
    <row r="54" spans="1:2" x14ac:dyDescent="0.3">
      <c r="A54" s="4" t="str">
        <f>Parameters!A55</f>
        <v>SERVER11_VIP</v>
      </c>
      <c r="B54" s="5" t="str">
        <f>IF(Parameters!B55="","",Parameters!B55)</f>
        <v>192.168.110.132</v>
      </c>
    </row>
    <row r="55" spans="1:2" x14ac:dyDescent="0.3">
      <c r="A55" s="4" t="str">
        <f>Parameters!A56</f>
        <v>NMHOME</v>
      </c>
      <c r="B55" s="5" t="str">
        <f>IF(Parameters!B56="","",Parameters!B56)</f>
        <v>/u01/app/oracle/product/fmw/wlserver_10.3/common/nodemanager</v>
      </c>
    </row>
    <row r="56" spans="1:2" x14ac:dyDescent="0.3">
      <c r="A56" s="4" t="str">
        <f>Parameters!A57</f>
        <v>NMTYPE</v>
      </c>
      <c r="B56" s="5" t="str">
        <f>IF(Parameters!B57="","",Parameters!B57)</f>
        <v>ssl</v>
      </c>
    </row>
    <row r="57" spans="1:2" x14ac:dyDescent="0.3">
      <c r="A57" s="4" t="str">
        <f>Parameters!A58</f>
        <v>#</v>
      </c>
      <c r="B57" s="5" t="str">
        <f>IF(Parameters!B58="","",Parameters!B58)</f>
        <v/>
      </c>
    </row>
    <row r="58" spans="1:2" x14ac:dyDescent="0.3">
      <c r="A58" s="4" t="str">
        <f>Parameters!A59</f>
        <v># MACHINES---</v>
      </c>
      <c r="B58" s="5" t="str">
        <f>IF(Parameters!B59="","",Parameters!B59)</f>
        <v/>
      </c>
    </row>
    <row r="59" spans="1:2" x14ac:dyDescent="0.3">
      <c r="A59" s="4" t="str">
        <f>Parameters!A60</f>
        <v>#</v>
      </c>
      <c r="B59" s="5" t="str">
        <f>IF(Parameters!B60="","",Parameters!B60)</f>
        <v/>
      </c>
    </row>
    <row r="60" spans="1:2" x14ac:dyDescent="0.3">
      <c r="A60" s="4" t="str">
        <f>Parameters!A61</f>
        <v>MACHINE1</v>
      </c>
      <c r="B60" s="5" t="str">
        <f>IF(Parameters!B61="","",Parameters!B61)</f>
        <v>ADMINHOST</v>
      </c>
    </row>
    <row r="61" spans="1:2" x14ac:dyDescent="0.3">
      <c r="A61" s="4" t="str">
        <f>Parameters!A62</f>
        <v>MACHINE1_NMLISTENADDR</v>
      </c>
      <c r="B61" s="5" t="str">
        <f>IF(Parameters!B62="","",Parameters!B62)</f>
        <v>oelvmapps01-nmgr.mycompany.com</v>
      </c>
    </row>
    <row r="62" spans="1:2" x14ac:dyDescent="0.3">
      <c r="A62" s="4" t="str">
        <f>Parameters!A63</f>
        <v>MACHINE1_NMLISTENPORT</v>
      </c>
      <c r="B62" s="5">
        <f>IF(Parameters!B63="","",Parameters!B63)</f>
        <v>5556</v>
      </c>
    </row>
    <row r="63" spans="1:2" x14ac:dyDescent="0.3">
      <c r="A63" s="4" t="str">
        <f>Parameters!A64</f>
        <v>#</v>
      </c>
      <c r="B63" s="5" t="str">
        <f>IF(Parameters!B64="","",Parameters!B64)</f>
        <v/>
      </c>
    </row>
    <row r="64" spans="1:2" x14ac:dyDescent="0.3">
      <c r="A64" s="4" t="str">
        <f>Parameters!A65</f>
        <v>MACHINE2</v>
      </c>
      <c r="B64" s="5" t="str">
        <f>IF(Parameters!B65="","",Parameters!B65)</f>
        <v>SOAHOST1</v>
      </c>
    </row>
    <row r="65" spans="1:2" x14ac:dyDescent="0.3">
      <c r="A65" s="4" t="str">
        <f>Parameters!A66</f>
        <v>MACHINE2_NMLISTENADDR</v>
      </c>
      <c r="B65" s="5" t="str">
        <f>IF(Parameters!B66="","",Parameters!B66)</f>
        <v>oelvmapps01-nmgr.mycompany.com</v>
      </c>
    </row>
    <row r="66" spans="1:2" x14ac:dyDescent="0.3">
      <c r="A66" s="4" t="str">
        <f>Parameters!A67</f>
        <v>MACHINE2_NMLISTENPORT</v>
      </c>
      <c r="B66" s="5">
        <f>IF(Parameters!B67="","",Parameters!B67)</f>
        <v>5556</v>
      </c>
    </row>
    <row r="67" spans="1:2" x14ac:dyDescent="0.3">
      <c r="A67" s="4" t="str">
        <f>Parameters!A68</f>
        <v>#</v>
      </c>
      <c r="B67" s="5" t="str">
        <f>IF(Parameters!B68="","",Parameters!B68)</f>
        <v/>
      </c>
    </row>
    <row r="68" spans="1:2" x14ac:dyDescent="0.3">
      <c r="A68" s="4" t="str">
        <f>Parameters!A69</f>
        <v>MACHINE3</v>
      </c>
      <c r="B68" s="5" t="str">
        <f>IF(Parameters!B69="","",Parameters!B69)</f>
        <v>SOAHOST2</v>
      </c>
    </row>
    <row r="69" spans="1:2" x14ac:dyDescent="0.3">
      <c r="A69" s="4" t="str">
        <f>Parameters!A70</f>
        <v>MACHINE3_NMLISTENADDR</v>
      </c>
      <c r="B69" s="5" t="str">
        <f>IF(Parameters!B70="","",Parameters!B70)</f>
        <v>oelvmapps02-nmgr.mycompany.com</v>
      </c>
    </row>
    <row r="70" spans="1:2" x14ac:dyDescent="0.3">
      <c r="A70" s="4" t="str">
        <f>Parameters!A71</f>
        <v>MACHINE3_NMLISTENPORT</v>
      </c>
      <c r="B70" s="5">
        <f>IF(Parameters!B71="","",Parameters!B71)</f>
        <v>5556</v>
      </c>
    </row>
    <row r="71" spans="1:2" x14ac:dyDescent="0.3">
      <c r="A71" s="4" t="str">
        <f>Parameters!A72</f>
        <v>#</v>
      </c>
      <c r="B71" s="5" t="str">
        <f>IF(Parameters!B72="","",Parameters!B72)</f>
        <v/>
      </c>
    </row>
    <row r="72" spans="1:2" x14ac:dyDescent="0.3">
      <c r="A72" s="4" t="str">
        <f>Parameters!A73</f>
        <v>MACHINE4</v>
      </c>
      <c r="B72" s="5" t="str">
        <f>IF(Parameters!B73="","",Parameters!B73)</f>
        <v>BAMHOST1</v>
      </c>
    </row>
    <row r="73" spans="1:2" x14ac:dyDescent="0.3">
      <c r="A73" s="4" t="str">
        <f>Parameters!A74</f>
        <v>MACHINE4_NMLISTENADDR</v>
      </c>
      <c r="B73" s="5" t="str">
        <f>IF(Parameters!B74="","",Parameters!B74)</f>
        <v>oelvmapps01.mycompany.com</v>
      </c>
    </row>
    <row r="74" spans="1:2" x14ac:dyDescent="0.3">
      <c r="A74" s="4" t="str">
        <f>Parameters!A75</f>
        <v>MACHINE4_NMLISTENPORT</v>
      </c>
      <c r="B74" s="5">
        <f>IF(Parameters!B75="","",Parameters!B75)</f>
        <v>5556</v>
      </c>
    </row>
    <row r="75" spans="1:2" x14ac:dyDescent="0.3">
      <c r="A75" s="4" t="str">
        <f>Parameters!A76</f>
        <v>#</v>
      </c>
      <c r="B75" s="5" t="str">
        <f>IF(Parameters!B76="","",Parameters!B76)</f>
        <v/>
      </c>
    </row>
    <row r="76" spans="1:2" x14ac:dyDescent="0.3">
      <c r="A76" s="4" t="str">
        <f>Parameters!A77</f>
        <v>MACHINE5</v>
      </c>
      <c r="B76" s="5" t="str">
        <f>IF(Parameters!B77="","",Parameters!B77)</f>
        <v>BAMHOST2</v>
      </c>
    </row>
    <row r="77" spans="1:2" x14ac:dyDescent="0.3">
      <c r="A77" s="4" t="str">
        <f>Parameters!A78</f>
        <v>MACHINE5_NMLISTENADDR</v>
      </c>
      <c r="B77" s="5" t="str">
        <f>IF(Parameters!B78="","",Parameters!B78)</f>
        <v>oelvmapps02-nmgr.mycompany.com</v>
      </c>
    </row>
    <row r="78" spans="1:2" x14ac:dyDescent="0.3">
      <c r="A78" s="4" t="str">
        <f>Parameters!A79</f>
        <v>MACHINE5_NMLISTENPORT</v>
      </c>
      <c r="B78" s="5">
        <f>IF(Parameters!B79="","",Parameters!B79)</f>
        <v>5556</v>
      </c>
    </row>
    <row r="79" spans="1:2" x14ac:dyDescent="0.3">
      <c r="A79" s="4" t="str">
        <f>Parameters!A80</f>
        <v>#</v>
      </c>
      <c r="B79" s="5" t="str">
        <f>IF(Parameters!B80="","",Parameters!B80)</f>
        <v/>
      </c>
    </row>
    <row r="80" spans="1:2" x14ac:dyDescent="0.3">
      <c r="A80" s="4" t="str">
        <f>Parameters!A81</f>
        <v># WLS SERVERS---</v>
      </c>
      <c r="B80" s="5" t="str">
        <f>IF(Parameters!B81="","",Parameters!B81)</f>
        <v/>
      </c>
    </row>
    <row r="81" spans="1:2" x14ac:dyDescent="0.3">
      <c r="A81" s="4" t="str">
        <f>Parameters!A82</f>
        <v>#</v>
      </c>
      <c r="B81" s="5" t="str">
        <f>IF(Parameters!B82="","",Parameters!B82)</f>
        <v/>
      </c>
    </row>
    <row r="82" spans="1:2" x14ac:dyDescent="0.3">
      <c r="A82" s="4" t="str">
        <f>Parameters!A83</f>
        <v>SERVER1</v>
      </c>
      <c r="B82" s="5" t="str">
        <f>IF(Parameters!B83="","",Parameters!B83)</f>
        <v>AdminServer</v>
      </c>
    </row>
    <row r="83" spans="1:2" x14ac:dyDescent="0.3">
      <c r="A83" s="4" t="str">
        <f>Parameters!A84</f>
        <v>SERVER1_LISTENADDR</v>
      </c>
      <c r="B83" s="5" t="str">
        <f>IF(Parameters!B84="","",Parameters!B84)</f>
        <v>oelvmapps01-adminvhn.mycompany.com</v>
      </c>
    </row>
    <row r="84" spans="1:2" x14ac:dyDescent="0.3">
      <c r="A84" s="4" t="str">
        <f>Parameters!A85</f>
        <v>SERVER1_LISTENPORT</v>
      </c>
      <c r="B84" s="5">
        <f>IF(Parameters!B85="","",Parameters!B85)</f>
        <v>7001</v>
      </c>
    </row>
    <row r="85" spans="1:2" x14ac:dyDescent="0.3">
      <c r="A85" s="4" t="str">
        <f>Parameters!A86</f>
        <v>SERVER1_MACHINE</v>
      </c>
      <c r="B85" s="5" t="str">
        <f>IF(Parameters!B86="","",Parameters!B86)</f>
        <v>MACHINE1</v>
      </c>
    </row>
    <row r="86" spans="1:2" x14ac:dyDescent="0.3">
      <c r="A86" s="4" t="str">
        <f>Parameters!A87</f>
        <v>SERVER1_VIP</v>
      </c>
      <c r="B86" s="5" t="str">
        <f>IF(Parameters!B87="","",Parameters!B87)</f>
        <v>192.168.110.31</v>
      </c>
    </row>
    <row r="87" spans="1:2" x14ac:dyDescent="0.3">
      <c r="A87" s="4" t="str">
        <f>Parameters!A88</f>
        <v>SERVER1_JAVA_ARGS</v>
      </c>
      <c r="B87" s="5" t="str">
        <f>IF(Parameters!B88="","",Parameters!B88)</f>
        <v>"-XX:PermSize=256m -XX:MaxPermSize=512m -Xms1024m -Xmx1532m"</v>
      </c>
    </row>
    <row r="88" spans="1:2" x14ac:dyDescent="0.3">
      <c r="A88" s="4" t="str">
        <f>Parameters!A89</f>
        <v>#</v>
      </c>
      <c r="B88" s="5" t="str">
        <f>IF(Parameters!B89="","",Parameters!B89)</f>
        <v/>
      </c>
    </row>
    <row r="89" spans="1:2" x14ac:dyDescent="0.3">
      <c r="A89" s="4" t="str">
        <f>Parameters!A90</f>
        <v>SERVER2</v>
      </c>
      <c r="B89" s="5" t="str">
        <f>IF(Parameters!B90="","",Parameters!B90)</f>
        <v>WLS_WSM1</v>
      </c>
    </row>
    <row r="90" spans="1:2" x14ac:dyDescent="0.3">
      <c r="A90" s="4" t="str">
        <f>Parameters!A91</f>
        <v>SERVER2_LISTENADDR</v>
      </c>
      <c r="B90" s="5" t="str">
        <f>IF(Parameters!B91="","",Parameters!B91)</f>
        <v>oelvmapps01-wsm.mycompany.com</v>
      </c>
    </row>
    <row r="91" spans="1:2" x14ac:dyDescent="0.3">
      <c r="A91" s="4" t="str">
        <f>Parameters!A92</f>
        <v>SERVER2_LISTENPORT</v>
      </c>
      <c r="B91" s="5">
        <f>IF(Parameters!B92="","",Parameters!B92)</f>
        <v>7010</v>
      </c>
    </row>
    <row r="92" spans="1:2" x14ac:dyDescent="0.3">
      <c r="A92" s="4" t="str">
        <f>Parameters!A93</f>
        <v>SERVER2_MACHINE</v>
      </c>
      <c r="B92" s="5" t="str">
        <f>IF(Parameters!B93="","",Parameters!B93)</f>
        <v>MACHINE2</v>
      </c>
    </row>
    <row r="93" spans="1:2" x14ac:dyDescent="0.3">
      <c r="A93" s="4" t="str">
        <f>Parameters!A94</f>
        <v>SERVER2_VIP</v>
      </c>
      <c r="B93" s="5" t="str">
        <f>IF(Parameters!B94="","",Parameters!B94)</f>
        <v>192.168.220.33</v>
      </c>
    </row>
    <row r="94" spans="1:2" x14ac:dyDescent="0.3">
      <c r="A94" s="4" t="str">
        <f>Parameters!A95</f>
        <v>#</v>
      </c>
      <c r="B94" s="5" t="str">
        <f>IF(Parameters!B95="","",Parameters!B95)</f>
        <v/>
      </c>
    </row>
    <row r="95" spans="1:2" x14ac:dyDescent="0.3">
      <c r="A95" s="4" t="str">
        <f>Parameters!A96</f>
        <v>SERVER3</v>
      </c>
      <c r="B95" s="5" t="str">
        <f>IF(Parameters!B96="","",Parameters!B96)</f>
        <v>WLS_WSM2</v>
      </c>
    </row>
    <row r="96" spans="1:2" x14ac:dyDescent="0.3">
      <c r="A96" s="4" t="str">
        <f>Parameters!A97</f>
        <v>SERVER3_LISTENADDR</v>
      </c>
      <c r="B96" s="5" t="str">
        <f>IF(Parameters!B97="","",Parameters!B97)</f>
        <v>oelvmapps02-wsm.mycompany.com</v>
      </c>
    </row>
    <row r="97" spans="1:2" x14ac:dyDescent="0.3">
      <c r="A97" s="4" t="str">
        <f>Parameters!A98</f>
        <v>SERVER3_LISTENPORT</v>
      </c>
      <c r="B97" s="5">
        <f>IF(Parameters!B98="","",Parameters!B98)</f>
        <v>7010</v>
      </c>
    </row>
    <row r="98" spans="1:2" x14ac:dyDescent="0.3">
      <c r="A98" s="4" t="str">
        <f>Parameters!A99</f>
        <v>SERVER3_MACHINE</v>
      </c>
      <c r="B98" s="5" t="str">
        <f>IF(Parameters!B99="","",Parameters!B99)</f>
        <v>MACHINE3</v>
      </c>
    </row>
    <row r="99" spans="1:2" x14ac:dyDescent="0.3">
      <c r="A99" s="4" t="str">
        <f>Parameters!A100</f>
        <v>SERVER3_VIP</v>
      </c>
      <c r="B99" s="5" t="str">
        <f>IF(Parameters!B100="","",Parameters!B100)</f>
        <v>192.168.220.133</v>
      </c>
    </row>
    <row r="100" spans="1:2" x14ac:dyDescent="0.3">
      <c r="A100" s="4" t="str">
        <f>Parameters!A101</f>
        <v>#</v>
      </c>
      <c r="B100" s="5" t="str">
        <f>IF(Parameters!B101="","",Parameters!B101)</f>
        <v/>
      </c>
    </row>
    <row r="101" spans="1:2" x14ac:dyDescent="0.3">
      <c r="A101" s="4" t="str">
        <f>Parameters!A102</f>
        <v>SERVER4</v>
      </c>
      <c r="B101" s="5" t="str">
        <f>IF(Parameters!B102="","",Parameters!B102)</f>
        <v>WLS_SOA1</v>
      </c>
    </row>
    <row r="102" spans="1:2" x14ac:dyDescent="0.3">
      <c r="A102" s="4" t="str">
        <f>Parameters!A103</f>
        <v>SERVER4_LISTENADDR</v>
      </c>
      <c r="B102" s="5" t="str">
        <f>IF(Parameters!B103="","",Parameters!B103)</f>
        <v>oelvmapps01-soa.mycompany.com</v>
      </c>
    </row>
    <row r="103" spans="1:2" x14ac:dyDescent="0.3">
      <c r="A103" s="4" t="str">
        <f>Parameters!A104</f>
        <v>SERVER4_LISTENPORT</v>
      </c>
      <c r="B103" s="5">
        <f>IF(Parameters!B104="","",Parameters!B104)</f>
        <v>8001</v>
      </c>
    </row>
    <row r="104" spans="1:2" x14ac:dyDescent="0.3">
      <c r="A104" s="4" t="str">
        <f>Parameters!A105</f>
        <v>SERVER4_MACHINE</v>
      </c>
      <c r="B104" s="5" t="str">
        <f>IF(Parameters!B105="","",Parameters!B105)</f>
        <v>MACHINE2</v>
      </c>
    </row>
    <row r="105" spans="1:2" x14ac:dyDescent="0.3">
      <c r="A105" s="4" t="str">
        <f>Parameters!A106</f>
        <v>SERVER4_VIP</v>
      </c>
      <c r="B105" s="5" t="str">
        <f>IF(Parameters!B106="","",Parameters!B106)</f>
        <v>192.168.220.35</v>
      </c>
    </row>
    <row r="106" spans="1:2" x14ac:dyDescent="0.3">
      <c r="A106" s="4" t="str">
        <f>Parameters!A107</f>
        <v>SERVER4_JAVA_ARGS</v>
      </c>
      <c r="B106" s="5" t="str">
        <f>IF(Parameters!B107="","",Parameters!B107)</f>
        <v>"-XX:PermSize=256m -XX:MaxPermSize=752m -Xms1024m -Xmx1532m"</v>
      </c>
    </row>
    <row r="107" spans="1:2" x14ac:dyDescent="0.3">
      <c r="A107" s="4" t="str">
        <f>Parameters!A108</f>
        <v>#</v>
      </c>
      <c r="B107" s="5" t="str">
        <f>IF(Parameters!B108="","",Parameters!B108)</f>
        <v/>
      </c>
    </row>
    <row r="108" spans="1:2" x14ac:dyDescent="0.3">
      <c r="A108" s="4" t="str">
        <f>Parameters!A109</f>
        <v>SERVER5</v>
      </c>
      <c r="B108" s="5" t="str">
        <f>IF(Parameters!B109="","",Parameters!B109)</f>
        <v>WLS_SOA2</v>
      </c>
    </row>
    <row r="109" spans="1:2" x14ac:dyDescent="0.3">
      <c r="A109" s="4" t="str">
        <f>Parameters!A110</f>
        <v>SERVER5_LISTENADDR</v>
      </c>
      <c r="B109" s="5" t="str">
        <f>IF(Parameters!B110="","",Parameters!B110)</f>
        <v>oelvmapps02-soa.mycompany.com</v>
      </c>
    </row>
    <row r="110" spans="1:2" x14ac:dyDescent="0.3">
      <c r="A110" s="4" t="str">
        <f>Parameters!A111</f>
        <v>SERVER5_LISTENPORT</v>
      </c>
      <c r="B110" s="5">
        <f>IF(Parameters!B111="","",Parameters!B111)</f>
        <v>8001</v>
      </c>
    </row>
    <row r="111" spans="1:2" x14ac:dyDescent="0.3">
      <c r="A111" s="4" t="str">
        <f>Parameters!A112</f>
        <v>SERVER5_MACHINE</v>
      </c>
      <c r="B111" s="5" t="str">
        <f>IF(Parameters!B112="","",Parameters!B112)</f>
        <v>MACHINE3</v>
      </c>
    </row>
    <row r="112" spans="1:2" x14ac:dyDescent="0.3">
      <c r="A112" s="4" t="str">
        <f>Parameters!A113</f>
        <v>SERVER5_VIP</v>
      </c>
      <c r="B112" s="5" t="str">
        <f>IF(Parameters!B113="","",Parameters!B113)</f>
        <v>192.168.220.135</v>
      </c>
    </row>
    <row r="113" spans="1:2" x14ac:dyDescent="0.3">
      <c r="A113" s="4">
        <f>Parameters!A114</f>
        <v>0</v>
      </c>
      <c r="B113" s="5" t="str">
        <f>IF(Parameters!B114="","",Parameters!B114)</f>
        <v/>
      </c>
    </row>
    <row r="114" spans="1:2" x14ac:dyDescent="0.3">
      <c r="A114" s="4">
        <f>Parameters!A115</f>
        <v>0</v>
      </c>
      <c r="B114" s="5" t="str">
        <f>IF(Parameters!B115="","",Parameters!B115)</f>
        <v/>
      </c>
    </row>
    <row r="115" spans="1:2" x14ac:dyDescent="0.3">
      <c r="A115" s="4" t="str">
        <f>Parameters!A116</f>
        <v>#</v>
      </c>
      <c r="B115" s="5" t="str">
        <f>IF(Parameters!B116="","",Parameters!B116)</f>
        <v/>
      </c>
    </row>
    <row r="116" spans="1:2" x14ac:dyDescent="0.3">
      <c r="A116" s="4" t="str">
        <f>Parameters!A117</f>
        <v>SERVER6</v>
      </c>
      <c r="B116" s="5" t="str">
        <f>IF(Parameters!B117="","",Parameters!B117)</f>
        <v>WLS_OSB1</v>
      </c>
    </row>
    <row r="117" spans="1:2" x14ac:dyDescent="0.3">
      <c r="A117" s="4" t="str">
        <f>Parameters!A118</f>
        <v>SERVER6_LISTENADDR</v>
      </c>
      <c r="B117" s="5" t="str">
        <f>IF(Parameters!B118="","",Parameters!B118)</f>
        <v>oelvmapps01-osb.mycompany.com</v>
      </c>
    </row>
    <row r="118" spans="1:2" x14ac:dyDescent="0.3">
      <c r="A118" s="4" t="str">
        <f>Parameters!A119</f>
        <v>SERVER6_LISTENPORT</v>
      </c>
      <c r="B118" s="5">
        <f>IF(Parameters!B119="","",Parameters!B119)</f>
        <v>8011</v>
      </c>
    </row>
    <row r="119" spans="1:2" x14ac:dyDescent="0.3">
      <c r="A119" s="4" t="str">
        <f>Parameters!A120</f>
        <v>SERVER6_MACHINE</v>
      </c>
      <c r="B119" s="5" t="str">
        <f>IF(Parameters!B120="","",Parameters!B120)</f>
        <v>MACHINE2</v>
      </c>
    </row>
    <row r="120" spans="1:2" x14ac:dyDescent="0.3">
      <c r="A120" s="4" t="str">
        <f>Parameters!A121</f>
        <v>SERVER6_VIP</v>
      </c>
      <c r="B120" s="5" t="str">
        <f>IF(Parameters!B121="","",Parameters!B121)</f>
        <v>192.168.220.37</v>
      </c>
    </row>
    <row r="121" spans="1:2" x14ac:dyDescent="0.3">
      <c r="A121" s="4" t="str">
        <f>Parameters!A122</f>
        <v>SERVER6_JAVA_ARGS</v>
      </c>
      <c r="B121" s="5" t="str">
        <f>IF(Parameters!B122="","",Parameters!B122)</f>
        <v>"-XX:PermSize=256m -XX:MaxPermSize=512m -Xms1024m -Xmx1024m"</v>
      </c>
    </row>
    <row r="122" spans="1:2" x14ac:dyDescent="0.3">
      <c r="A122" s="4" t="str">
        <f>Parameters!A123</f>
        <v>#</v>
      </c>
      <c r="B122" s="5" t="str">
        <f>IF(Parameters!B123="","",Parameters!B123)</f>
        <v/>
      </c>
    </row>
    <row r="123" spans="1:2" x14ac:dyDescent="0.3">
      <c r="A123" s="4" t="str">
        <f>Parameters!A124</f>
        <v>SERVER7</v>
      </c>
      <c r="B123" s="5" t="str">
        <f>IF(Parameters!B124="","",Parameters!B124)</f>
        <v>WLS_OSB2</v>
      </c>
    </row>
    <row r="124" spans="1:2" x14ac:dyDescent="0.3">
      <c r="A124" s="4" t="str">
        <f>Parameters!A125</f>
        <v>SERVER7_LISTENADDR</v>
      </c>
      <c r="B124" s="5" t="str">
        <f>IF(Parameters!B125="","",Parameters!B125)</f>
        <v>oelvmapps02-osb.mycompany.com</v>
      </c>
    </row>
    <row r="125" spans="1:2" x14ac:dyDescent="0.3">
      <c r="A125" s="4" t="str">
        <f>Parameters!A126</f>
        <v>SERVER7_LISTENPORT</v>
      </c>
      <c r="B125" s="5">
        <f>IF(Parameters!B126="","",Parameters!B126)</f>
        <v>8011</v>
      </c>
    </row>
    <row r="126" spans="1:2" x14ac:dyDescent="0.3">
      <c r="A126" s="4" t="str">
        <f>Parameters!A127</f>
        <v>SERVER7_MACHINE</v>
      </c>
      <c r="B126" s="5" t="str">
        <f>IF(Parameters!B127="","",Parameters!B127)</f>
        <v>MACHINE3</v>
      </c>
    </row>
    <row r="127" spans="1:2" x14ac:dyDescent="0.3">
      <c r="A127" s="4" t="str">
        <f>Parameters!A128</f>
        <v>SERVER7_VIP</v>
      </c>
      <c r="B127" s="5" t="str">
        <f>IF(Parameters!B128="","",Parameters!B128)</f>
        <v>192.168.220.137</v>
      </c>
    </row>
    <row r="128" spans="1:2" x14ac:dyDescent="0.3">
      <c r="A128" s="4" t="str">
        <f>Parameters!A129</f>
        <v>#</v>
      </c>
      <c r="B128" s="5" t="str">
        <f>IF(Parameters!B129="","",Parameters!B129)</f>
        <v/>
      </c>
    </row>
    <row r="129" spans="1:2" x14ac:dyDescent="0.3">
      <c r="A129" s="4" t="str">
        <f>Parameters!A130</f>
        <v>SERVER8</v>
      </c>
      <c r="B129" s="5" t="str">
        <f>IF(Parameters!B130="","",Parameters!B130)</f>
        <v>WLS_BAM1</v>
      </c>
    </row>
    <row r="130" spans="1:2" x14ac:dyDescent="0.3">
      <c r="A130" s="4" t="str">
        <f>Parameters!A131</f>
        <v>SERVER8_LISTENADDR</v>
      </c>
      <c r="B130" s="5" t="str">
        <f>IF(Parameters!B131="","",Parameters!B131)</f>
        <v>oelvmapps01-bam.mycompany.com</v>
      </c>
    </row>
    <row r="131" spans="1:2" x14ac:dyDescent="0.3">
      <c r="A131" s="4" t="str">
        <f>Parameters!A132</f>
        <v>SERVER8_LISTENPORT</v>
      </c>
      <c r="B131" s="5">
        <f>IF(Parameters!B132="","",Parameters!B132)</f>
        <v>9001</v>
      </c>
    </row>
    <row r="132" spans="1:2" x14ac:dyDescent="0.3">
      <c r="A132" s="4" t="str">
        <f>Parameters!A133</f>
        <v>SERVER8_MACHINE</v>
      </c>
      <c r="B132" s="5" t="str">
        <f>IF(Parameters!B133="","",Parameters!B133)</f>
        <v>MACHINE4</v>
      </c>
    </row>
    <row r="133" spans="1:2" x14ac:dyDescent="0.3">
      <c r="A133" s="4" t="str">
        <f>Parameters!A134</f>
        <v>SERVER8_VIP</v>
      </c>
      <c r="B133" s="5" t="str">
        <f>IF(Parameters!B134="","",Parameters!B134)</f>
        <v>192.168.220.39</v>
      </c>
    </row>
    <row r="134" spans="1:2" x14ac:dyDescent="0.3">
      <c r="A134" s="4" t="str">
        <f>Parameters!A135</f>
        <v>SERVER8_JAVA_ARGS</v>
      </c>
      <c r="B134" s="5" t="str">
        <f>IF(Parameters!B135="","",Parameters!B135)</f>
        <v>"-XX:PermSize=256m -XX:MaxPermSize=512m -Xms1024m -Xmx1532m"</v>
      </c>
    </row>
    <row r="135" spans="1:2" x14ac:dyDescent="0.3">
      <c r="A135" s="4" t="str">
        <f>Parameters!A136</f>
        <v>#</v>
      </c>
      <c r="B135" s="5" t="str">
        <f>IF(Parameters!B136="","",Parameters!B136)</f>
        <v/>
      </c>
    </row>
    <row r="136" spans="1:2" x14ac:dyDescent="0.3">
      <c r="A136" s="4" t="str">
        <f>Parameters!A137</f>
        <v>SERVER9</v>
      </c>
      <c r="B136" s="5" t="str">
        <f>IF(Parameters!B137="","",Parameters!B137)</f>
        <v>WLS_BAM2</v>
      </c>
    </row>
    <row r="137" spans="1:2" x14ac:dyDescent="0.3">
      <c r="A137" s="4" t="str">
        <f>Parameters!A138</f>
        <v>SERVER9_LISTENADDR</v>
      </c>
      <c r="B137" s="5" t="str">
        <f>IF(Parameters!B138="","",Parameters!B138)</f>
        <v>oelvmapps02-bam.mycompany.com</v>
      </c>
    </row>
    <row r="138" spans="1:2" x14ac:dyDescent="0.3">
      <c r="A138" s="4" t="str">
        <f>Parameters!A139</f>
        <v>SERVER9_LISTENPORT</v>
      </c>
      <c r="B138" s="5">
        <f>IF(Parameters!B139="","",Parameters!B139)</f>
        <v>9001</v>
      </c>
    </row>
    <row r="139" spans="1:2" x14ac:dyDescent="0.3">
      <c r="A139" s="4" t="str">
        <f>Parameters!A140</f>
        <v>SERVER9_MACHINE</v>
      </c>
      <c r="B139" s="5" t="str">
        <f>IF(Parameters!B140="","",Parameters!B140)</f>
        <v>MACHINE5</v>
      </c>
    </row>
    <row r="140" spans="1:2" x14ac:dyDescent="0.3">
      <c r="A140" s="4" t="str">
        <f>Parameters!A141</f>
        <v>SERVER9_VIP</v>
      </c>
      <c r="B140" s="5" t="str">
        <f>IF(Parameters!B141="","",Parameters!B141)</f>
        <v>192.168.220.139</v>
      </c>
    </row>
    <row r="141" spans="1:2" x14ac:dyDescent="0.3">
      <c r="A141" s="4" t="str">
        <f>Parameters!A142</f>
        <v>#</v>
      </c>
      <c r="B141" s="5" t="str">
        <f>IF(Parameters!B142="","",Parameters!B142)</f>
        <v/>
      </c>
    </row>
    <row r="142" spans="1:2" x14ac:dyDescent="0.3">
      <c r="A142" s="4" t="str">
        <f>Parameters!A143</f>
        <v># COHERENCE SOA ---</v>
      </c>
      <c r="B142" s="5" t="str">
        <f>IF(Parameters!B143="","",Parameters!B143)</f>
        <v/>
      </c>
    </row>
    <row r="143" spans="1:2" x14ac:dyDescent="0.3">
      <c r="A143" s="4" t="str">
        <f>Parameters!A144</f>
        <v xml:space="preserve"># </v>
      </c>
      <c r="B143" s="5" t="str">
        <f>IF(Parameters!B144="","",Parameters!B144)</f>
        <v/>
      </c>
    </row>
    <row r="144" spans="1:2" x14ac:dyDescent="0.3">
      <c r="A144" s="4" t="str">
        <f>Parameters!A145</f>
        <v>SOA_WKA1_SERVER</v>
      </c>
      <c r="B144" s="5" t="str">
        <f>IF(Parameters!B145="","",Parameters!B145)</f>
        <v>SERVER4</v>
      </c>
    </row>
    <row r="145" spans="1:2" x14ac:dyDescent="0.3">
      <c r="A145" s="4" t="str">
        <f>Parameters!A146</f>
        <v>SOA_WKA1_SERVERLISTENADDR</v>
      </c>
      <c r="B145" s="5" t="str">
        <f>IF(Parameters!B146="","",Parameters!B146)</f>
        <v>oelvmapps01-soa.mycompany.com</v>
      </c>
    </row>
    <row r="146" spans="1:2" x14ac:dyDescent="0.3">
      <c r="A146" s="4" t="str">
        <f>Parameters!A147</f>
        <v>SOA_WKA1_SERVERLISTENPORT</v>
      </c>
      <c r="B146" s="5">
        <f>IF(Parameters!B147="","",Parameters!B147)</f>
        <v>8089</v>
      </c>
    </row>
    <row r="147" spans="1:2" x14ac:dyDescent="0.3">
      <c r="A147" s="4" t="str">
        <f>Parameters!A148</f>
        <v>SOA_WKA1_ARGS</v>
      </c>
      <c r="B147" s="5" t="str">
        <f>IF(Parameters!B148="","",Parameters!B148)</f>
        <v>SOACACHE1</v>
      </c>
    </row>
    <row r="148" spans="1:2" x14ac:dyDescent="0.3">
      <c r="A148" s="4" t="str">
        <f>Parameters!A149</f>
        <v>#</v>
      </c>
      <c r="B148" s="5" t="str">
        <f>IF(Parameters!B149="","",Parameters!B149)</f>
        <v/>
      </c>
    </row>
    <row r="149" spans="1:2" x14ac:dyDescent="0.3">
      <c r="A149" s="4" t="str">
        <f>Parameters!A150</f>
        <v>SOA_WKA2_SERVER</v>
      </c>
      <c r="B149" s="5" t="str">
        <f>IF(Parameters!B150="","",Parameters!B150)</f>
        <v>SERVER5</v>
      </c>
    </row>
    <row r="150" spans="1:2" x14ac:dyDescent="0.3">
      <c r="A150" s="4" t="str">
        <f>Parameters!A151</f>
        <v>SOA_WKA2_SERVERLISTENADDR</v>
      </c>
      <c r="B150" s="5" t="str">
        <f>IF(Parameters!B151="","",Parameters!B151)</f>
        <v>oelvmapps02-soa.mycompany.com</v>
      </c>
    </row>
    <row r="151" spans="1:2" x14ac:dyDescent="0.3">
      <c r="A151" s="4" t="str">
        <f>Parameters!A152</f>
        <v>SOA_WKA2_SERVERLISTENPORT</v>
      </c>
      <c r="B151" s="5">
        <f>IF(Parameters!B152="","",Parameters!B152)</f>
        <v>8089</v>
      </c>
    </row>
    <row r="152" spans="1:2" x14ac:dyDescent="0.3">
      <c r="A152" s="4" t="str">
        <f>Parameters!A153</f>
        <v>SOA_WKA2_ARGS</v>
      </c>
      <c r="B152" s="5" t="str">
        <f>IF(Parameters!B153="","",Parameters!B153)</f>
        <v>SOACACHE2</v>
      </c>
    </row>
    <row r="153" spans="1:2" x14ac:dyDescent="0.3">
      <c r="A153" s="4" t="str">
        <f>Parameters!A154</f>
        <v>#</v>
      </c>
      <c r="B153" s="5" t="str">
        <f>IF(Parameters!B154="","",Parameters!B154)</f>
        <v/>
      </c>
    </row>
    <row r="154" spans="1:2" x14ac:dyDescent="0.3">
      <c r="A154" s="4" t="str">
        <f>Parameters!A155</f>
        <v># COHERENCE OSB ---</v>
      </c>
      <c r="B154" s="5" t="str">
        <f>IF(Parameters!B155="","",Parameters!B155)</f>
        <v/>
      </c>
    </row>
    <row r="155" spans="1:2" s="1" customFormat="1" x14ac:dyDescent="0.3">
      <c r="A155" s="4" t="str">
        <f>Parameters!A156</f>
        <v>#</v>
      </c>
      <c r="B155" s="5" t="str">
        <f>IF(Parameters!B156="","",Parameters!B156)</f>
        <v/>
      </c>
    </row>
    <row r="156" spans="1:2" s="1" customFormat="1" x14ac:dyDescent="0.3">
      <c r="A156" s="4" t="str">
        <f>Parameters!A157</f>
        <v>OSB_WKA1_SERVER</v>
      </c>
      <c r="B156" s="5" t="str">
        <f>IF(Parameters!B157="","",Parameters!B157)</f>
        <v>SERVER6</v>
      </c>
    </row>
    <row r="157" spans="1:2" s="1" customFormat="1" x14ac:dyDescent="0.3">
      <c r="A157" s="4" t="str">
        <f>Parameters!A158</f>
        <v>OSB_WKA1_SERVERLISTENADDR</v>
      </c>
      <c r="B157" s="5" t="str">
        <f>IF(Parameters!B158="","",Parameters!B158)</f>
        <v>oelvmapps01-osb.mycompany.com</v>
      </c>
    </row>
    <row r="158" spans="1:2" s="1" customFormat="1" x14ac:dyDescent="0.3">
      <c r="A158" s="4" t="str">
        <f>Parameters!A159</f>
        <v>OSB_WKA1_SERVERLISTENPORT</v>
      </c>
      <c r="B158" s="5">
        <f>IF(Parameters!B159="","",Parameters!B159)</f>
        <v>7890</v>
      </c>
    </row>
    <row r="159" spans="1:2" s="1" customFormat="1" x14ac:dyDescent="0.3">
      <c r="A159" s="4" t="str">
        <f>Parameters!A160</f>
        <v>OSB_WKA1_ARGS</v>
      </c>
      <c r="B159" s="5" t="str">
        <f>IF(Parameters!B160="","",Parameters!B160)</f>
        <v>OSBCACHE1</v>
      </c>
    </row>
    <row r="160" spans="1:2" s="1" customFormat="1" x14ac:dyDescent="0.3">
      <c r="A160" s="4" t="str">
        <f>Parameters!A161</f>
        <v>#</v>
      </c>
      <c r="B160" s="5" t="str">
        <f>IF(Parameters!B161="","",Parameters!B161)</f>
        <v/>
      </c>
    </row>
    <row r="161" spans="1:2" s="1" customFormat="1" x14ac:dyDescent="0.3">
      <c r="A161" s="4" t="str">
        <f>Parameters!A162</f>
        <v>OSB_WKA2_SERVER</v>
      </c>
      <c r="B161" s="5" t="str">
        <f>IF(Parameters!B162="","",Parameters!B162)</f>
        <v>SERVER7</v>
      </c>
    </row>
    <row r="162" spans="1:2" s="1" customFormat="1" x14ac:dyDescent="0.3">
      <c r="A162" s="4" t="str">
        <f>Parameters!A163</f>
        <v>OSB_WKA2_SERVERLISTENADDR</v>
      </c>
      <c r="B162" s="5" t="str">
        <f>IF(Parameters!B163="","",Parameters!B163)</f>
        <v>oelvmapps02-osb.mycompany.com</v>
      </c>
    </row>
    <row r="163" spans="1:2" s="1" customFormat="1" x14ac:dyDescent="0.3">
      <c r="A163" s="4" t="str">
        <f>Parameters!A164</f>
        <v>OSB_WKA2_SERVERLISTENPORT</v>
      </c>
      <c r="B163" s="5">
        <f>IF(Parameters!B164="","",Parameters!B164)</f>
        <v>7890</v>
      </c>
    </row>
    <row r="164" spans="1:2" s="1" customFormat="1" x14ac:dyDescent="0.3">
      <c r="A164" s="4" t="str">
        <f>Parameters!A165</f>
        <v>OSB_WKA2_ARGS</v>
      </c>
      <c r="B164" s="5" t="str">
        <f>IF(Parameters!B165="","",Parameters!B165)</f>
        <v>OSBCACHE2</v>
      </c>
    </row>
    <row r="165" spans="1:2" s="1" customFormat="1" x14ac:dyDescent="0.3">
      <c r="A165" s="4" t="str">
        <f>Parameters!A166</f>
        <v>#</v>
      </c>
      <c r="B165" s="5" t="str">
        <f>IF(Parameters!B166="","",Parameters!B166)</f>
        <v/>
      </c>
    </row>
    <row r="166" spans="1:2" s="1" customFormat="1" x14ac:dyDescent="0.3">
      <c r="A166" s="4" t="str">
        <f>Parameters!A167</f>
        <v># DB INFO---</v>
      </c>
      <c r="B166" s="5" t="str">
        <f>IF(Parameters!B167="","",Parameters!B167)</f>
        <v/>
      </c>
    </row>
    <row r="167" spans="1:2" s="1" customFormat="1" x14ac:dyDescent="0.3">
      <c r="A167" s="4" t="str">
        <f>Parameters!A168</f>
        <v>#</v>
      </c>
      <c r="B167" s="5" t="str">
        <f>IF(Parameters!B168="","",Parameters!B168)</f>
        <v/>
      </c>
    </row>
    <row r="168" spans="1:2" s="1" customFormat="1" x14ac:dyDescent="0.3">
      <c r="A168" s="4" t="str">
        <f>Parameters!A169</f>
        <v>dbRACHost1</v>
      </c>
      <c r="B168" s="5" t="str">
        <f>IF(Parameters!B169="","",Parameters!B169)</f>
        <v>oelvmdatabase.mycompany.com</v>
      </c>
    </row>
    <row r="169" spans="1:2" s="1" customFormat="1" x14ac:dyDescent="0.3">
      <c r="A169" s="4" t="str">
        <f>Parameters!A170</f>
        <v>dbRACHost2</v>
      </c>
      <c r="B169" s="5" t="str">
        <f>IF(Parameters!B170="","",Parameters!B170)</f>
        <v>oelvmdatabase.mycompany.com</v>
      </c>
    </row>
    <row r="170" spans="1:2" s="1" customFormat="1" x14ac:dyDescent="0.3">
      <c r="A170" s="4" t="str">
        <f>Parameters!A171</f>
        <v>dbRACPort</v>
      </c>
      <c r="B170" s="5">
        <f>IF(Parameters!B171="","",Parameters!B171)</f>
        <v>1526</v>
      </c>
    </row>
    <row r="171" spans="1:2" s="1" customFormat="1" x14ac:dyDescent="0.3">
      <c r="A171" s="4" t="str">
        <f>Parameters!A172</f>
        <v>dbRACServiceName</v>
      </c>
      <c r="B171" s="5" t="str">
        <f>IF(Parameters!B172="","",Parameters!B172)</f>
        <v>pdbtexas.mycompany.com</v>
      </c>
    </row>
    <row r="172" spans="1:2" s="1" customFormat="1" x14ac:dyDescent="0.3">
      <c r="A172" s="4" t="str">
        <f>Parameters!A173</f>
        <v>dbRACInstanceName1</v>
      </c>
      <c r="B172" s="5" t="str">
        <f>IF(Parameters!B173="","",Parameters!B173)</f>
        <v>PDBTEXAS</v>
      </c>
    </row>
    <row r="173" spans="1:2" s="1" customFormat="1" x14ac:dyDescent="0.3">
      <c r="A173" s="4" t="str">
        <f>Parameters!A174</f>
        <v>dbRACInstanceName2</v>
      </c>
      <c r="B173" s="5" t="str">
        <f>IF(Parameters!B174="","",Parameters!B174)</f>
        <v>PDBTEXAS</v>
      </c>
    </row>
    <row r="174" spans="1:2" s="1" customFormat="1" x14ac:dyDescent="0.3">
      <c r="A174" s="4" t="str">
        <f>Parameters!A175</f>
        <v>dbREPOSITORY_URL</v>
      </c>
      <c r="B174" s="5" t="str">
        <f>IF(Parameters!B175="","",Parameters!B175)</f>
        <v>jdbc:oracle:thin:@dbRACHost1:dbRACPort/dbRACInstanceName1</v>
      </c>
    </row>
    <row r="175" spans="1:2" s="1" customFormat="1" x14ac:dyDescent="0.3">
      <c r="A175" s="4" t="str">
        <f>Parameters!A176</f>
        <v>dbREPOSITORYUSERPREFIX</v>
      </c>
      <c r="B175" s="5" t="str">
        <f>IF(Parameters!B176="","",Parameters!B176)</f>
        <v>TEE</v>
      </c>
    </row>
    <row r="176" spans="1:2" s="1" customFormat="1" x14ac:dyDescent="0.3">
      <c r="A176" s="4" t="str">
        <f>Parameters!A177</f>
        <v>dbREPOSITORYUSERPWD</v>
      </c>
      <c r="B176" s="5" t="str">
        <f>IF(Parameters!B177="","",Parameters!B177)</f>
        <v>Kala8Kuta</v>
      </c>
    </row>
    <row r="177" spans="1:2" s="1" customFormat="1" x14ac:dyDescent="0.3">
      <c r="A177" s="4" t="str">
        <f>Parameters!A178</f>
        <v>#</v>
      </c>
      <c r="B177" s="5" t="str">
        <f>IF(Parameters!B178="","",Parameters!B178)</f>
        <v/>
      </c>
    </row>
    <row r="178" spans="1:2" s="1" customFormat="1" x14ac:dyDescent="0.3">
      <c r="A178" s="4" t="str">
        <f>Parameters!A179</f>
        <v># DATABASE DUMP---</v>
      </c>
      <c r="B178" s="5" t="str">
        <f>IF(Parameters!B179="","",Parameters!B179)</f>
        <v/>
      </c>
    </row>
    <row r="179" spans="1:2" s="1" customFormat="1" x14ac:dyDescent="0.3">
      <c r="A179" s="4" t="str">
        <f>Parameters!A180</f>
        <v>#</v>
      </c>
      <c r="B179" s="5" t="str">
        <f>IF(Parameters!B180="","",Parameters!B180)</f>
        <v/>
      </c>
    </row>
    <row r="180" spans="1:2" s="1" customFormat="1" x14ac:dyDescent="0.3">
      <c r="A180" s="4" t="str">
        <f>Parameters!A181</f>
        <v>dbOracleDB</v>
      </c>
      <c r="B180" s="5" t="str">
        <f>IF(Parameters!B181="","",Parameters!B181)</f>
        <v>TEMSOAE</v>
      </c>
    </row>
    <row r="181" spans="1:2" s="1" customFormat="1" x14ac:dyDescent="0.3">
      <c r="A181" s="4" t="str">
        <f>Parameters!A182</f>
        <v>dbMetadataFile</v>
      </c>
      <c r="B181" s="5" t="str">
        <f>IF(Parameters!B182="","",Parameters!B182)</f>
        <v>soa_metadata.sql</v>
      </c>
    </row>
    <row r="182" spans="1:2" s="1" customFormat="1" x14ac:dyDescent="0.3">
      <c r="A182" s="4" t="str">
        <f>Parameters!A183</f>
        <v>dbSchemaDataFile</v>
      </c>
      <c r="B182" s="5" t="str">
        <f>IF(Parameters!B183="","",Parameters!B183)</f>
        <v>soa_data.dmp</v>
      </c>
    </row>
    <row r="183" spans="1:2" s="1" customFormat="1" x14ac:dyDescent="0.3">
      <c r="A183" s="4" t="str">
        <f>Parameters!A184</f>
        <v>dbOracleHome</v>
      </c>
      <c r="B183" s="5" t="str">
        <f>IF(Parameters!B184="","",Parameters!B184)</f>
        <v>/u01/app/oracle/product/11.2.0/templatedb_11201</v>
      </c>
    </row>
    <row r="184" spans="1:2" s="1" customFormat="1" x14ac:dyDescent="0.3">
      <c r="A184" s="4" t="str">
        <f>Parameters!A185</f>
        <v>#</v>
      </c>
      <c r="B184" s="5" t="str">
        <f>IF(Parameters!B185="","",Parameters!B185)</f>
        <v/>
      </c>
    </row>
    <row r="185" spans="1:2" s="1" customFormat="1" x14ac:dyDescent="0.3">
      <c r="A185" s="4" t="str">
        <f>Parameters!A186</f>
        <v># CLUSTER INFO---</v>
      </c>
      <c r="B185" s="5" t="str">
        <f>IF(Parameters!B186="","",Parameters!B186)</f>
        <v/>
      </c>
    </row>
    <row r="186" spans="1:2" s="1" customFormat="1" x14ac:dyDescent="0.3">
      <c r="A186" s="4" t="str">
        <f>Parameters!A187</f>
        <v>#</v>
      </c>
      <c r="B186" s="5" t="str">
        <f>IF(Parameters!B187="","",Parameters!B187)</f>
        <v/>
      </c>
    </row>
    <row r="187" spans="1:2" s="1" customFormat="1" x14ac:dyDescent="0.3">
      <c r="A187" s="4" t="str">
        <f>Parameters!A188</f>
        <v>CLUSTER1</v>
      </c>
      <c r="B187" s="5" t="str">
        <f>IF(Parameters!B188="","",Parameters!B188)</f>
        <v>WSM-PM_Cluster</v>
      </c>
    </row>
    <row r="188" spans="1:2" s="1" customFormat="1" x14ac:dyDescent="0.3">
      <c r="A188" s="4" t="str">
        <f>Parameters!A189</f>
        <v>CLUSTER1_SERVER1ADDR</v>
      </c>
      <c r="B188" s="5" t="str">
        <f>IF(Parameters!B189="","",Parameters!B189)</f>
        <v>SERVER2_LISTENADDR</v>
      </c>
    </row>
    <row r="189" spans="1:2" s="1" customFormat="1" x14ac:dyDescent="0.3">
      <c r="A189" s="4" t="str">
        <f>Parameters!A190</f>
        <v>CLUSTER1_SERVER1PORT</v>
      </c>
      <c r="B189" s="5" t="str">
        <f>IF(Parameters!B190="","",Parameters!B190)</f>
        <v>SERVER2_LISTENPORT</v>
      </c>
    </row>
    <row r="190" spans="1:2" s="1" customFormat="1" x14ac:dyDescent="0.3">
      <c r="A190" s="4" t="str">
        <f>Parameters!A191</f>
        <v>CLUSTER1_SERVER2ADDR</v>
      </c>
      <c r="B190" s="5" t="str">
        <f>IF(Parameters!B191="","",Parameters!B191)</f>
        <v>SERVER3_LISTENADDR</v>
      </c>
    </row>
    <row r="191" spans="1:2" s="1" customFormat="1" x14ac:dyDescent="0.3">
      <c r="A191" s="4" t="str">
        <f>Parameters!A192</f>
        <v>CLUSTER1_SERVER2PORT</v>
      </c>
      <c r="B191" s="5" t="str">
        <f>IF(Parameters!B192="","",Parameters!B192)</f>
        <v>SERVER3_LISTENPORT</v>
      </c>
    </row>
    <row r="192" spans="1:2" s="1" customFormat="1" x14ac:dyDescent="0.3">
      <c r="A192" s="4" t="str">
        <f>Parameters!A193</f>
        <v>#</v>
      </c>
      <c r="B192" s="5" t="str">
        <f>IF(Parameters!B193="","",Parameters!B193)</f>
        <v/>
      </c>
    </row>
    <row r="193" spans="1:2" s="1" customFormat="1" x14ac:dyDescent="0.3">
      <c r="A193" s="4" t="str">
        <f>Parameters!A194</f>
        <v>CLUSTER2</v>
      </c>
      <c r="B193" s="5" t="str">
        <f>IF(Parameters!B194="","",Parameters!B194)</f>
        <v>SOA_Cluster</v>
      </c>
    </row>
    <row r="194" spans="1:2" s="1" customFormat="1" x14ac:dyDescent="0.3">
      <c r="A194" s="4" t="str">
        <f>Parameters!A195</f>
        <v>CLUSTER2_SERVER1ADDR</v>
      </c>
      <c r="B194" s="5" t="str">
        <f>IF(Parameters!B195="","",Parameters!B195)</f>
        <v>SERVER4_LISTENADDR</v>
      </c>
    </row>
    <row r="195" spans="1:2" s="1" customFormat="1" x14ac:dyDescent="0.3">
      <c r="A195" s="4" t="str">
        <f>Parameters!A196</f>
        <v>CLUSTER2_SERVER1PORT</v>
      </c>
      <c r="B195" s="5" t="str">
        <f>IF(Parameters!B196="","",Parameters!B196)</f>
        <v>SERVER4_LISTENPORT</v>
      </c>
    </row>
    <row r="196" spans="1:2" s="1" customFormat="1" x14ac:dyDescent="0.3">
      <c r="A196" s="4" t="str">
        <f>Parameters!A197</f>
        <v>CLUSTER2_SERVER2ADDR</v>
      </c>
      <c r="B196" s="5" t="str">
        <f>IF(Parameters!B197="","",Parameters!B197)</f>
        <v>SERVER5_LISTENADDR</v>
      </c>
    </row>
    <row r="197" spans="1:2" s="1" customFormat="1" x14ac:dyDescent="0.3">
      <c r="A197" s="4" t="str">
        <f>Parameters!A198</f>
        <v>CLUSTER2_SERVER2PORT</v>
      </c>
      <c r="B197" s="5" t="str">
        <f>IF(Parameters!B198="","",Parameters!B198)</f>
        <v>SERVER5_LISTENPORT</v>
      </c>
    </row>
    <row r="198" spans="1:2" s="1" customFormat="1" x14ac:dyDescent="0.3">
      <c r="A198" s="4" t="str">
        <f>Parameters!A199</f>
        <v>#</v>
      </c>
      <c r="B198" s="5" t="str">
        <f>IF(Parameters!B199="","",Parameters!B199)</f>
        <v/>
      </c>
    </row>
    <row r="199" spans="1:2" s="1" customFormat="1" x14ac:dyDescent="0.3">
      <c r="A199" s="4" t="str">
        <f>Parameters!A200</f>
        <v>CLUSTER3</v>
      </c>
      <c r="B199" s="5" t="str">
        <f>IF(Parameters!B200="","",Parameters!B200)</f>
        <v>OSB_Cluster</v>
      </c>
    </row>
    <row r="200" spans="1:2" s="1" customFormat="1" x14ac:dyDescent="0.3">
      <c r="A200" s="4" t="str">
        <f>Parameters!A201</f>
        <v>CLUSTER3_SERVER1ADDR</v>
      </c>
      <c r="B200" s="5" t="str">
        <f>IF(Parameters!B201="","",Parameters!B201)</f>
        <v>SERVER6_LISTENADDR</v>
      </c>
    </row>
    <row r="201" spans="1:2" s="1" customFormat="1" x14ac:dyDescent="0.3">
      <c r="A201" s="4" t="str">
        <f>Parameters!A202</f>
        <v>CLUSTER3_SERVER1PORT</v>
      </c>
      <c r="B201" s="5" t="str">
        <f>IF(Parameters!B202="","",Parameters!B202)</f>
        <v>SERVER6_LISTENPORT</v>
      </c>
    </row>
    <row r="202" spans="1:2" s="1" customFormat="1" x14ac:dyDescent="0.3">
      <c r="A202" s="4" t="str">
        <f>Parameters!A203</f>
        <v>CLUSTER3_SERVER2ADDR</v>
      </c>
      <c r="B202" s="5" t="str">
        <f>IF(Parameters!B203="","",Parameters!B203)</f>
        <v>SERVER7_LISTENADDR</v>
      </c>
    </row>
    <row r="203" spans="1:2" s="1" customFormat="1" x14ac:dyDescent="0.3">
      <c r="A203" s="4" t="str">
        <f>Parameters!A204</f>
        <v>CLUSTER3_SERVER2PORT</v>
      </c>
      <c r="B203" s="5" t="str">
        <f>IF(Parameters!B204="","",Parameters!B204)</f>
        <v>SERVER7_LISTENPORT</v>
      </c>
    </row>
    <row r="204" spans="1:2" s="1" customFormat="1" x14ac:dyDescent="0.3">
      <c r="A204" s="4" t="str">
        <f>Parameters!A205</f>
        <v>#</v>
      </c>
      <c r="B204" s="5" t="str">
        <f>IF(Parameters!B205="","",Parameters!B205)</f>
        <v/>
      </c>
    </row>
    <row r="205" spans="1:2" s="1" customFormat="1" x14ac:dyDescent="0.3">
      <c r="A205" s="4" t="str">
        <f>Parameters!A206</f>
        <v>CLUSTER4</v>
      </c>
      <c r="B205" s="5" t="str">
        <f>IF(Parameters!B206="","",Parameters!B206)</f>
        <v>BAM_Cluster</v>
      </c>
    </row>
    <row r="206" spans="1:2" s="1" customFormat="1" x14ac:dyDescent="0.3">
      <c r="A206" s="4" t="str">
        <f>Parameters!A207</f>
        <v>CLUSTER4_SERVER1ADDR</v>
      </c>
      <c r="B206" s="5" t="str">
        <f>IF(Parameters!B207="","",Parameters!B207)</f>
        <v>SERVER8_LISTENADDR</v>
      </c>
    </row>
    <row r="207" spans="1:2" s="1" customFormat="1" x14ac:dyDescent="0.3">
      <c r="A207" s="4" t="str">
        <f>Parameters!A208</f>
        <v>CLUSTER4_SERVER1PORT</v>
      </c>
      <c r="B207" s="5" t="str">
        <f>IF(Parameters!B208="","",Parameters!B208)</f>
        <v>SERVER8_LISTENPORT</v>
      </c>
    </row>
    <row r="208" spans="1:2" s="1" customFormat="1" x14ac:dyDescent="0.3">
      <c r="A208" s="4" t="str">
        <f>Parameters!A209</f>
        <v>CLUSTER4_SERVER2ADDR</v>
      </c>
      <c r="B208" s="5" t="str">
        <f>IF(Parameters!B209="","",Parameters!B209)</f>
        <v>SERVER9_LISTENADDR</v>
      </c>
    </row>
    <row r="209" spans="1:2" s="1" customFormat="1" x14ac:dyDescent="0.3">
      <c r="A209" s="4" t="str">
        <f>Parameters!A210</f>
        <v>CLUSTER4_SERVER2PORT</v>
      </c>
      <c r="B209" s="5" t="str">
        <f>IF(Parameters!B210="","",Parameters!B210)</f>
        <v>SERVER9_LISTENPORT</v>
      </c>
    </row>
    <row r="210" spans="1:2" s="1" customFormat="1" x14ac:dyDescent="0.3">
      <c r="A210" s="4" t="str">
        <f>Parameters!A211</f>
        <v>#</v>
      </c>
      <c r="B210" s="5" t="str">
        <f>IF(Parameters!B211="","",Parameters!B211)</f>
        <v/>
      </c>
    </row>
    <row r="211" spans="1:2" s="1" customFormat="1" x14ac:dyDescent="0.3">
      <c r="A211" s="4" t="str">
        <f>Parameters!A212</f>
        <v># DATASOURCES---</v>
      </c>
      <c r="B211" s="5" t="str">
        <f>IF(Parameters!B212="","",Parameters!B212)</f>
        <v/>
      </c>
    </row>
    <row r="212" spans="1:2" s="1" customFormat="1" x14ac:dyDescent="0.3">
      <c r="A212" s="4" t="str">
        <f>Parameters!A213</f>
        <v>#</v>
      </c>
      <c r="B212" s="5" t="str">
        <f>IF(Parameters!B213="","",Parameters!B213)</f>
        <v/>
      </c>
    </row>
    <row r="213" spans="1:2" s="1" customFormat="1" x14ac:dyDescent="0.3">
      <c r="A213" s="4" t="str">
        <f>Parameters!A214</f>
        <v>ds1</v>
      </c>
      <c r="B213" s="5" t="str">
        <f>IF(Parameters!B214="","",Parameters!B214)</f>
        <v>BAMDataSource-rac0</v>
      </c>
    </row>
    <row r="214" spans="1:2" s="1" customFormat="1" x14ac:dyDescent="0.3">
      <c r="A214" s="4" t="str">
        <f>Parameters!A215</f>
        <v>ds1_URL</v>
      </c>
      <c r="B214" s="5" t="str">
        <f>IF(Parameters!B215="","",Parameters!B215)</f>
        <v>URL1</v>
      </c>
    </row>
    <row r="215" spans="1:2" s="1" customFormat="1" x14ac:dyDescent="0.3">
      <c r="A215" s="4" t="str">
        <f>Parameters!A216</f>
        <v>ds2</v>
      </c>
      <c r="B215" s="5" t="str">
        <f>IF(Parameters!B216="","",Parameters!B216)</f>
        <v>BAMDataSource-rac1</v>
      </c>
    </row>
    <row r="216" spans="1:2" s="1" customFormat="1" x14ac:dyDescent="0.3">
      <c r="A216" s="4" t="str">
        <f>Parameters!A217</f>
        <v>ds2_URL</v>
      </c>
      <c r="B216" s="5" t="str">
        <f>IF(Parameters!B217="","",Parameters!B217)</f>
        <v>URL2</v>
      </c>
    </row>
    <row r="217" spans="1:2" s="1" customFormat="1" x14ac:dyDescent="0.3">
      <c r="A217" s="4" t="str">
        <f>Parameters!A218</f>
        <v>ds3</v>
      </c>
      <c r="B217" s="5" t="str">
        <f>IF(Parameters!B218="","",Parameters!B218)</f>
        <v>EDNDataSource-rac0</v>
      </c>
    </row>
    <row r="218" spans="1:2" s="1" customFormat="1" x14ac:dyDescent="0.3">
      <c r="A218" s="4" t="str">
        <f>Parameters!A219</f>
        <v>ds3_URL</v>
      </c>
      <c r="B218" s="5" t="str">
        <f>IF(Parameters!B219="","",Parameters!B219)</f>
        <v>URL1</v>
      </c>
    </row>
    <row r="219" spans="1:2" s="1" customFormat="1" x14ac:dyDescent="0.3">
      <c r="A219" s="4" t="str">
        <f>Parameters!A220</f>
        <v>ds4</v>
      </c>
      <c r="B219" s="5" t="str">
        <f>IF(Parameters!B220="","",Parameters!B220)</f>
        <v>EDNDataSource-rac1</v>
      </c>
    </row>
    <row r="220" spans="1:2" s="1" customFormat="1" x14ac:dyDescent="0.3">
      <c r="A220" s="4" t="str">
        <f>Parameters!A221</f>
        <v>ds4_URL</v>
      </c>
      <c r="B220" s="5" t="str">
        <f>IF(Parameters!B221="","",Parameters!B221)</f>
        <v>URL2</v>
      </c>
    </row>
    <row r="221" spans="1:2" s="1" customFormat="1" x14ac:dyDescent="0.3">
      <c r="A221" s="4" t="str">
        <f>Parameters!A222</f>
        <v>ds5</v>
      </c>
      <c r="B221" s="5" t="str">
        <f>IF(Parameters!B222="","",Parameters!B222)</f>
        <v>EDNLocalTxDataSource-rac0</v>
      </c>
    </row>
    <row r="222" spans="1:2" s="1" customFormat="1" x14ac:dyDescent="0.3">
      <c r="A222" s="4" t="str">
        <f>Parameters!A223</f>
        <v>ds5_URL</v>
      </c>
      <c r="B222" s="5" t="str">
        <f>IF(Parameters!B223="","",Parameters!B223)</f>
        <v>URL1</v>
      </c>
    </row>
    <row r="223" spans="1:2" x14ac:dyDescent="0.3">
      <c r="A223" s="4" t="str">
        <f>Parameters!A224</f>
        <v>ds6</v>
      </c>
      <c r="B223" s="5" t="str">
        <f>IF(Parameters!B224="","",Parameters!B224)</f>
        <v>EDNLocalTxDataSource-rac1</v>
      </c>
    </row>
    <row r="224" spans="1:2" x14ac:dyDescent="0.3">
      <c r="A224" s="4" t="str">
        <f>Parameters!A225</f>
        <v>ds6_URL</v>
      </c>
      <c r="B224" s="5" t="str">
        <f>IF(Parameters!B225="","",Parameters!B225)</f>
        <v>URL2</v>
      </c>
    </row>
    <row r="225" spans="1:2" x14ac:dyDescent="0.3">
      <c r="A225" s="4" t="str">
        <f>Parameters!A226</f>
        <v>ds7</v>
      </c>
      <c r="B225" s="5" t="str">
        <f>IF(Parameters!B226="","",Parameters!B226)</f>
        <v>mds-owsm-rac0</v>
      </c>
    </row>
    <row r="226" spans="1:2" x14ac:dyDescent="0.3">
      <c r="A226" s="4" t="str">
        <f>Parameters!A227</f>
        <v>ds7_URL</v>
      </c>
      <c r="B226" s="5" t="str">
        <f>IF(Parameters!B227="","",Parameters!B227)</f>
        <v>URL1</v>
      </c>
    </row>
    <row r="227" spans="1:2" x14ac:dyDescent="0.3">
      <c r="A227" s="4" t="str">
        <f>Parameters!A228</f>
        <v>ds8</v>
      </c>
      <c r="B227" s="5" t="str">
        <f>IF(Parameters!B228="","",Parameters!B228)</f>
        <v>mds-owsm-rac1</v>
      </c>
    </row>
    <row r="228" spans="1:2" x14ac:dyDescent="0.3">
      <c r="A228" s="4" t="str">
        <f>Parameters!A229</f>
        <v>ds8_URL</v>
      </c>
      <c r="B228" s="5" t="str">
        <f>IF(Parameters!B229="","",Parameters!B229)</f>
        <v>URL2</v>
      </c>
    </row>
    <row r="229" spans="1:2" x14ac:dyDescent="0.3">
      <c r="A229" s="4" t="str">
        <f>Parameters!A230</f>
        <v>ds9</v>
      </c>
      <c r="B229" s="5" t="str">
        <f>IF(Parameters!B230="","",Parameters!B230)</f>
        <v>mds-soa-rac0</v>
      </c>
    </row>
    <row r="230" spans="1:2" x14ac:dyDescent="0.3">
      <c r="A230" s="4" t="str">
        <f>Parameters!A231</f>
        <v>ds9_URL</v>
      </c>
      <c r="B230" s="5" t="str">
        <f>IF(Parameters!B231="","",Parameters!B231)</f>
        <v>URL1</v>
      </c>
    </row>
    <row r="231" spans="1:2" x14ac:dyDescent="0.3">
      <c r="A231" s="4" t="str">
        <f>Parameters!A232</f>
        <v>ds10</v>
      </c>
      <c r="B231" s="5" t="str">
        <f>IF(Parameters!B232="","",Parameters!B232)</f>
        <v>mds-soa-rac1</v>
      </c>
    </row>
    <row r="232" spans="1:2" x14ac:dyDescent="0.3">
      <c r="A232" s="4" t="str">
        <f>Parameters!A233</f>
        <v>ds10_URL</v>
      </c>
      <c r="B232" s="5" t="str">
        <f>IF(Parameters!B233="","",Parameters!B233)</f>
        <v>URL2</v>
      </c>
    </row>
    <row r="233" spans="1:2" x14ac:dyDescent="0.3">
      <c r="A233" s="4" t="str">
        <f>Parameters!A234</f>
        <v>ds11</v>
      </c>
      <c r="B233" s="5" t="str">
        <f>IF(Parameters!B234="","",Parameters!B234)</f>
        <v>OraSDPMDataSource-rac0</v>
      </c>
    </row>
    <row r="234" spans="1:2" x14ac:dyDescent="0.3">
      <c r="A234" s="4" t="str">
        <f>Parameters!A235</f>
        <v>ds11_URL</v>
      </c>
      <c r="B234" s="5" t="str">
        <f>IF(Parameters!B235="","",Parameters!B235)</f>
        <v>URL1</v>
      </c>
    </row>
    <row r="235" spans="1:2" x14ac:dyDescent="0.3">
      <c r="A235" s="4" t="str">
        <f>Parameters!A236</f>
        <v>ds12</v>
      </c>
      <c r="B235" s="5" t="str">
        <f>IF(Parameters!B236="","",Parameters!B236)</f>
        <v>OraSDPMDataSource-rac1</v>
      </c>
    </row>
    <row r="236" spans="1:2" x14ac:dyDescent="0.3">
      <c r="A236" s="4" t="str">
        <f>Parameters!A237</f>
        <v>ds12_URL</v>
      </c>
      <c r="B236" s="5" t="str">
        <f>IF(Parameters!B237="","",Parameters!B237)</f>
        <v>URL2</v>
      </c>
    </row>
    <row r="237" spans="1:2" x14ac:dyDescent="0.3">
      <c r="A237" s="4" t="str">
        <f>Parameters!A238</f>
        <v>ds13</v>
      </c>
      <c r="B237" s="5" t="str">
        <f>IF(Parameters!B238="","",Parameters!B238)</f>
        <v>SOADataSource-rac0</v>
      </c>
    </row>
    <row r="238" spans="1:2" x14ac:dyDescent="0.3">
      <c r="A238" s="4" t="str">
        <f>Parameters!A239</f>
        <v>ds13_URL</v>
      </c>
      <c r="B238" s="5" t="str">
        <f>IF(Parameters!B239="","",Parameters!B239)</f>
        <v>URL1</v>
      </c>
    </row>
    <row r="239" spans="1:2" x14ac:dyDescent="0.3">
      <c r="A239" s="4" t="str">
        <f>Parameters!A240</f>
        <v>ds14</v>
      </c>
      <c r="B239" s="5" t="str">
        <f>IF(Parameters!B240="","",Parameters!B240)</f>
        <v>SOADataSource-rac1</v>
      </c>
    </row>
    <row r="240" spans="1:2" x14ac:dyDescent="0.3">
      <c r="A240" s="4" t="str">
        <f>Parameters!A241</f>
        <v>ds14_URL</v>
      </c>
      <c r="B240" s="5" t="str">
        <f>IF(Parameters!B241="","",Parameters!B241)</f>
        <v>URL2</v>
      </c>
    </row>
    <row r="241" spans="1:2" x14ac:dyDescent="0.3">
      <c r="A241" s="4" t="str">
        <f>Parameters!A242</f>
        <v>ds15</v>
      </c>
      <c r="B241" s="5" t="str">
        <f>IF(Parameters!B242="","",Parameters!B242)</f>
        <v>SOALocalTxDataSource-rac0</v>
      </c>
    </row>
    <row r="242" spans="1:2" x14ac:dyDescent="0.3">
      <c r="A242" s="4" t="str">
        <f>Parameters!A243</f>
        <v>ds15_URL</v>
      </c>
      <c r="B242" s="5" t="str">
        <f>IF(Parameters!B243="","",Parameters!B243)</f>
        <v>URL1</v>
      </c>
    </row>
    <row r="243" spans="1:2" x14ac:dyDescent="0.3">
      <c r="A243" s="4" t="str">
        <f>Parameters!A244</f>
        <v>ds16</v>
      </c>
      <c r="B243" s="5" t="str">
        <f>IF(Parameters!B244="","",Parameters!B244)</f>
        <v>SOALocalTxDataSource-rac1</v>
      </c>
    </row>
    <row r="244" spans="1:2" x14ac:dyDescent="0.3">
      <c r="A244" s="4" t="str">
        <f>Parameters!A245</f>
        <v>ds16_URL</v>
      </c>
      <c r="B244" s="5" t="str">
        <f>IF(Parameters!B245="","",Parameters!B245)</f>
        <v>URL2</v>
      </c>
    </row>
    <row r="245" spans="1:2" x14ac:dyDescent="0.3">
      <c r="A245" s="4" t="str">
        <f>Parameters!A246</f>
        <v>ds17</v>
      </c>
      <c r="B245" s="5" t="str">
        <f>IF(Parameters!B246="","",Parameters!B246)</f>
        <v>wlsbjmsrpDataSource-rac0</v>
      </c>
    </row>
    <row r="246" spans="1:2" x14ac:dyDescent="0.3">
      <c r="A246" s="4" t="str">
        <f>Parameters!A247</f>
        <v>ds17_URL</v>
      </c>
      <c r="B246" s="5" t="str">
        <f>IF(Parameters!B247="","",Parameters!B247)</f>
        <v>URL1</v>
      </c>
    </row>
    <row r="247" spans="1:2" x14ac:dyDescent="0.3">
      <c r="A247" s="4" t="str">
        <f>Parameters!A248</f>
        <v>ds18</v>
      </c>
      <c r="B247" s="5" t="str">
        <f>IF(Parameters!B248="","",Parameters!B248)</f>
        <v>wlsbjmsrpDataSource-rac1</v>
      </c>
    </row>
    <row r="248" spans="1:2" x14ac:dyDescent="0.3">
      <c r="A248" s="4" t="str">
        <f>Parameters!A249</f>
        <v>ds18_URL</v>
      </c>
      <c r="B248" s="5" t="str">
        <f>IF(Parameters!B249="","",Parameters!B249)</f>
        <v>URL2</v>
      </c>
    </row>
    <row r="249" spans="1:2" x14ac:dyDescent="0.3">
      <c r="A249" s="4" t="str">
        <f>Parameters!A250</f>
        <v>ds19</v>
      </c>
      <c r="B249" s="5" t="str">
        <f>IF(Parameters!B250="","",Parameters!B250)</f>
        <v>leasing-rac0</v>
      </c>
    </row>
    <row r="250" spans="1:2" x14ac:dyDescent="0.3">
      <c r="A250" s="4" t="str">
        <f>Parameters!A251</f>
        <v>ds19_URL</v>
      </c>
      <c r="B250" s="5" t="str">
        <f>IF(Parameters!B251="","",Parameters!B251)</f>
        <v>URL1</v>
      </c>
    </row>
    <row r="251" spans="1:2" x14ac:dyDescent="0.3">
      <c r="A251" s="4" t="str">
        <f>Parameters!A252</f>
        <v>ds20</v>
      </c>
      <c r="B251" s="5" t="str">
        <f>IF(Parameters!B252="","",Parameters!B252)</f>
        <v>leasing-rac1</v>
      </c>
    </row>
    <row r="252" spans="1:2" x14ac:dyDescent="0.3">
      <c r="A252" s="4" t="str">
        <f>Parameters!A253</f>
        <v>ds20_URL</v>
      </c>
      <c r="B252" s="5" t="str">
        <f>IF(Parameters!B253="","",Parameters!B253)</f>
        <v>URL2</v>
      </c>
    </row>
    <row r="253" spans="1:2" x14ac:dyDescent="0.3">
      <c r="A253" s="4" t="str">
        <f>Parameters!A254</f>
        <v>#</v>
      </c>
      <c r="B253" s="5" t="str">
        <f>IF(Parameters!B254="","",Parameters!B254)</f>
        <v/>
      </c>
    </row>
    <row r="254" spans="1:2" x14ac:dyDescent="0.3">
      <c r="A254" s="4" t="str">
        <f>Parameters!A255</f>
        <v>ORACLE_BASE</v>
      </c>
      <c r="B254" s="5" t="str">
        <f>IF(Parameters!B255="","",Parameters!B255)</f>
        <v>/u01/app/oracle</v>
      </c>
    </row>
    <row r="255" spans="1:2" x14ac:dyDescent="0.3">
      <c r="A255" s="4" t="str">
        <f>Parameters!A256</f>
        <v>SOFTWARE_LOC</v>
      </c>
      <c r="B255" s="5" t="str">
        <f>IF(Parameters!B256="","",Parameters!B256)</f>
        <v>/media/sf_LINUX_ORASOFT</v>
      </c>
    </row>
    <row r="256" spans="1:2" x14ac:dyDescent="0.3">
      <c r="A256" s="4" t="str">
        <f>Parameters!A257</f>
        <v>JRELOC</v>
      </c>
      <c r="B256" s="5" t="str">
        <f>IF(Parameters!B257="","",Parameters!B257)</f>
        <v>/u01/app/oracle/product/java/jdk1.8.0_131</v>
      </c>
    </row>
    <row r="257" spans="1:2" x14ac:dyDescent="0.3">
      <c r="A257" s="4" t="str">
        <f>Parameters!A258</f>
        <v>JAVA_HOME</v>
      </c>
      <c r="B257" s="5" t="str">
        <f>IF(Parameters!B258="","",Parameters!B258)</f>
        <v>/u01/app/oracle/product/java/jdk1.8.0_131</v>
      </c>
    </row>
    <row r="258" spans="1:2" x14ac:dyDescent="0.3">
      <c r="A258" s="4" t="str">
        <f>Parameters!A259</f>
        <v>MW_HOME</v>
      </c>
      <c r="B258" s="5" t="str">
        <f>IF(Parameters!B259="","",Parameters!B259)</f>
        <v>/u01/app/oracle/product/fmw</v>
      </c>
    </row>
    <row r="259" spans="1:2" x14ac:dyDescent="0.3">
      <c r="A259" s="4" t="str">
        <f>Parameters!A260</f>
        <v>WL_HOME</v>
      </c>
      <c r="B259" s="5" t="str">
        <f>IF(Parameters!B260="","",Parameters!B260)</f>
        <v>/u01/app/oracle/product/fmw/wlserver_10.3</v>
      </c>
    </row>
    <row r="260" spans="1:2" x14ac:dyDescent="0.3">
      <c r="A260" s="4" t="str">
        <f>Parameters!A261</f>
        <v>INVENTORY_HOME</v>
      </c>
      <c r="B260" s="5" t="str">
        <f>IF(Parameters!B261="","",Parameters!B261)</f>
        <v>/home/oracle/oraInventory</v>
      </c>
    </row>
    <row r="261" spans="1:2" x14ac:dyDescent="0.3">
      <c r="A261" s="4" t="str">
        <f>Parameters!A262</f>
        <v>#</v>
      </c>
      <c r="B261" s="5" t="str">
        <f>IF(Parameters!B262="","",Parameters!B262)</f>
        <v/>
      </c>
    </row>
    <row r="262" spans="1:2" x14ac:dyDescent="0.3">
      <c r="A262" s="4" t="str">
        <f>Parameters!A263</f>
        <v># Properties for SOA</v>
      </c>
      <c r="B262" s="5" t="str">
        <f>IF(Parameters!B263="","",Parameters!B263)</f>
        <v/>
      </c>
    </row>
    <row r="263" spans="1:2" x14ac:dyDescent="0.3">
      <c r="A263" s="4" t="str">
        <f>Parameters!A264</f>
        <v>soaEnabled</v>
      </c>
      <c r="B263" s="5" t="b">
        <f>IF(Parameters!B264="","",Parameters!B264)</f>
        <v>1</v>
      </c>
    </row>
    <row r="264" spans="1:2" x14ac:dyDescent="0.3">
      <c r="A264" s="4" t="str">
        <f>Parameters!A265</f>
        <v>bpmEnabled</v>
      </c>
      <c r="B264" s="5" t="b">
        <f>IF(Parameters!B265="","",Parameters!B265)</f>
        <v>1</v>
      </c>
    </row>
    <row r="265" spans="1:2" x14ac:dyDescent="0.3">
      <c r="A265" s="4" t="str">
        <f>Parameters!A266</f>
        <v>b2bEnabled</v>
      </c>
      <c r="B265" s="5" t="b">
        <f>IF(Parameters!B266="","",Parameters!B266)</f>
        <v>1</v>
      </c>
    </row>
    <row r="266" spans="1:2" x14ac:dyDescent="0.3">
      <c r="A266" s="4" t="str">
        <f>Parameters!A267</f>
        <v>soaSvr2Enabled</v>
      </c>
      <c r="B266" s="5" t="b">
        <f>IF(Parameters!B267="","",Parameters!B267)</f>
        <v>1</v>
      </c>
    </row>
    <row r="267" spans="1:2" x14ac:dyDescent="0.3">
      <c r="A267" s="4" t="str">
        <f>Parameters!A268</f>
        <v>SOA_VERSION</v>
      </c>
      <c r="B267" s="5" t="str">
        <f>IF(Parameters!B268="","",Parameters!B268)</f>
        <v>12.1.3.0</v>
      </c>
    </row>
    <row r="268" spans="1:2" x14ac:dyDescent="0.3">
      <c r="A268" s="4" t="str">
        <f>Parameters!A269</f>
        <v>#</v>
      </c>
      <c r="B268" s="5" t="str">
        <f>IF(Parameters!B269="","",Parameters!B269)</f>
        <v/>
      </c>
    </row>
    <row r="269" spans="1:2" x14ac:dyDescent="0.3">
      <c r="A269" s="4" t="str">
        <f>Parameters!A270</f>
        <v># Properties for OSB</v>
      </c>
      <c r="B269" s="5" t="str">
        <f>IF(Parameters!B270="","",Parameters!B270)</f>
        <v/>
      </c>
    </row>
    <row r="270" spans="1:2" x14ac:dyDescent="0.3">
      <c r="A270" s="4" t="str">
        <f>Parameters!A271</f>
        <v>osbEnabled</v>
      </c>
      <c r="B270" s="5" t="b">
        <f>IF(Parameters!B271="","",Parameters!B271)</f>
        <v>1</v>
      </c>
    </row>
    <row r="271" spans="1:2" x14ac:dyDescent="0.3">
      <c r="A271" s="4" t="str">
        <f>Parameters!A272</f>
        <v>osbSvr2Enabled</v>
      </c>
      <c r="B271" s="5" t="b">
        <f>IF(Parameters!B272="","",Parameters!B272)</f>
        <v>1</v>
      </c>
    </row>
    <row r="272" spans="1:2" x14ac:dyDescent="0.3">
      <c r="A272" s="4" t="str">
        <f>Parameters!A273</f>
        <v>OSB_VERSION</v>
      </c>
      <c r="B272" s="5" t="str">
        <f>IF(Parameters!B273="","",Parameters!B273)</f>
        <v>12.1.3.0</v>
      </c>
    </row>
    <row r="273" spans="1:2" x14ac:dyDescent="0.3">
      <c r="A273" s="4" t="str">
        <f>Parameters!A274</f>
        <v>OHS_VERSION</v>
      </c>
      <c r="B273" s="5" t="str">
        <f>IF(Parameters!B274="","",Parameters!B274)</f>
        <v>12.1.3.0</v>
      </c>
    </row>
    <row r="274" spans="1:2" x14ac:dyDescent="0.3">
      <c r="A274" s="4" t="str">
        <f>Parameters!A275</f>
        <v>#</v>
      </c>
      <c r="B274" s="5" t="str">
        <f>IF(Parameters!B275="","",Parameters!B275)</f>
        <v/>
      </c>
    </row>
    <row r="275" spans="1:2" x14ac:dyDescent="0.3">
      <c r="A275" s="4" t="str">
        <f>Parameters!A276</f>
        <v># Properties for BAM</v>
      </c>
      <c r="B275" s="5" t="str">
        <f>IF(Parameters!B276="","",Parameters!B276)</f>
        <v/>
      </c>
    </row>
    <row r="276" spans="1:2" x14ac:dyDescent="0.3">
      <c r="A276" s="4" t="str">
        <f>Parameters!A277</f>
        <v>bamEnabled</v>
      </c>
      <c r="B276" s="5" t="b">
        <f>IF(Parameters!B277="","",Parameters!B277)</f>
        <v>1</v>
      </c>
    </row>
    <row r="277" spans="1:2" x14ac:dyDescent="0.3">
      <c r="A277" s="4" t="str">
        <f>Parameters!A278</f>
        <v>SERVER8_JAVA_ARGS</v>
      </c>
      <c r="B277" s="5" t="str">
        <f>IF(Parameters!B278="","",Parameters!B278)</f>
        <v>-XX:PermSize=256m -XX:MaxPermSize=512m -Xms1024m -Xmx1532m'</v>
      </c>
    </row>
    <row r="278" spans="1:2" x14ac:dyDescent="0.3">
      <c r="A278" s="4" t="str">
        <f>Parameters!A279</f>
        <v>CLUSTER4</v>
      </c>
      <c r="B278" s="5" t="str">
        <f>IF(Parameters!B279="","",Parameters!B279)</f>
        <v>BamCluster</v>
      </c>
    </row>
    <row r="279" spans="1:2" x14ac:dyDescent="0.3">
      <c r="A279" s="4" t="str">
        <f>Parameters!A280</f>
        <v>SERVER8_LISTENADDR</v>
      </c>
      <c r="B279" s="5" t="str">
        <f>IF(Parameters!B280="","",Parameters!B280)</f>
        <v>BamServer1</v>
      </c>
    </row>
    <row r="280" spans="1:2" x14ac:dyDescent="0.3">
      <c r="A280" s="4" t="str">
        <f>Parameters!A281</f>
        <v>SERVER8_LISTENPORT</v>
      </c>
      <c r="B280" s="5">
        <f>IF(Parameters!B281="","",Parameters!B281)</f>
        <v>9001</v>
      </c>
    </row>
    <row r="281" spans="1:2" x14ac:dyDescent="0.3">
      <c r="A281" s="4" t="str">
        <f>Parameters!A282</f>
        <v>bamSvr2Enabled</v>
      </c>
      <c r="B281" s="5" t="b">
        <f>IF(Parameters!B282="","",Parameters!B282)</f>
        <v>1</v>
      </c>
    </row>
    <row r="282" spans="1:2" x14ac:dyDescent="0.3">
      <c r="A282" s="4" t="str">
        <f>Parameters!A283</f>
        <v>#</v>
      </c>
      <c r="B282" s="5" t="str">
        <f>IF(Parameters!B283="","",Parameters!B283)</f>
        <v/>
      </c>
    </row>
    <row r="283" spans="1:2" x14ac:dyDescent="0.3">
      <c r="A283" s="4" t="str">
        <f>Parameters!A284</f>
        <v># LOGGING</v>
      </c>
      <c r="B283" s="5" t="str">
        <f>IF(Parameters!B284="","",Parameters!B284)</f>
        <v/>
      </c>
    </row>
    <row r="284" spans="1:2" x14ac:dyDescent="0.3">
      <c r="A284" s="4" t="str">
        <f>Parameters!A285</f>
        <v># Logs</v>
      </c>
      <c r="B284" s="5" t="str">
        <f>IF(Parameters!B285="","",Parameters!B285)</f>
        <v/>
      </c>
    </row>
    <row r="285" spans="1:2" x14ac:dyDescent="0.3">
      <c r="A285" s="4" t="str">
        <f>Parameters!A286</f>
        <v>logsHome</v>
      </c>
      <c r="B285" s="5" t="str">
        <f>IF(Parameters!B286="","",Parameters!B286)</f>
        <v>/u01/app/work/logs</v>
      </c>
    </row>
    <row r="286" spans="1:2" x14ac:dyDescent="0.3">
      <c r="A286" s="4" t="str">
        <f>Parameters!A287</f>
        <v>fileCount</v>
      </c>
      <c r="B286" s="5">
        <f>IF(Parameters!B287="","",Parameters!B287)</f>
        <v>10</v>
      </c>
    </row>
    <row r="287" spans="1:2" x14ac:dyDescent="0.3">
      <c r="A287" s="4" t="str">
        <f>Parameters!A288</f>
        <v>fileMinSize</v>
      </c>
      <c r="B287" s="5">
        <f>IF(Parameters!B288="","",Parameters!B288)</f>
        <v>5000</v>
      </c>
    </row>
    <row r="288" spans="1:2" x14ac:dyDescent="0.3">
      <c r="A288" s="4" t="str">
        <f>Parameters!A289</f>
        <v>fileTimeSpan</v>
      </c>
      <c r="B288" s="5">
        <f>IF(Parameters!B289="","",Parameters!B289)</f>
        <v>24</v>
      </c>
    </row>
    <row r="289" spans="1:2" x14ac:dyDescent="0.3">
      <c r="A289" s="4" t="str">
        <f>Parameters!A290</f>
        <v>rotationType</v>
      </c>
      <c r="B289" s="5" t="str">
        <f>IF(Parameters!B290="","",Parameters!B290)</f>
        <v>byTime</v>
      </c>
    </row>
    <row r="290" spans="1:2" x14ac:dyDescent="0.3">
      <c r="A290" s="4" t="str">
        <f>Parameters!A291</f>
        <v>#</v>
      </c>
      <c r="B290" s="5" t="str">
        <f>IF(Parameters!B291="","",Parameters!B291)</f>
        <v/>
      </c>
    </row>
    <row r="291" spans="1:2" x14ac:dyDescent="0.3">
      <c r="A291" s="4" t="str">
        <f>Parameters!A292</f>
        <v># Settings</v>
      </c>
      <c r="B291" s="5" t="str">
        <f>IF(Parameters!B292="","",Parameters!B292)</f>
        <v/>
      </c>
    </row>
    <row r="292" spans="1:2" x14ac:dyDescent="0.3">
      <c r="A292" s="4" t="str">
        <f>Parameters!A293</f>
        <v>webtierEnabled</v>
      </c>
      <c r="B292" s="5" t="b">
        <f>IF(Parameters!B293="","",Parameters!B293)</f>
        <v>0</v>
      </c>
    </row>
    <row r="293" spans="1:2" x14ac:dyDescent="0.3">
      <c r="A293" s="4" t="str">
        <f>Parameters!A294</f>
        <v>jsseEnabled</v>
      </c>
      <c r="B293" s="5" t="b">
        <f>IF(Parameters!B294="","",Parameters!B294)</f>
        <v>0</v>
      </c>
    </row>
    <row r="294" spans="1:2" x14ac:dyDescent="0.3">
      <c r="A294" s="4" t="str">
        <f>Parameters!A295</f>
        <v>#</v>
      </c>
      <c r="B294" s="5" t="str">
        <f>IF(Parameters!B295="","",Parameters!B295)</f>
        <v/>
      </c>
    </row>
  </sheetData>
  <customSheetViews>
    <customSheetView guid="{EF61C403-E674-412C-AADF-97D28CD4A30F}">
      <selection sqref="A1:XFD104857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Parameters</vt:lpstr>
      <vt:lpstr>Output</vt:lpstr>
      <vt:lpstr>Parameters!inputParametersGridConfig</vt:lpstr>
      <vt:lpstr>Parameters!inputParametersGridConfig_1</vt:lpstr>
    </vt:vector>
  </TitlesOfParts>
  <Company>Fujitsu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Hetherington</dc:creator>
  <cp:lastModifiedBy>timmy</cp:lastModifiedBy>
  <dcterms:created xsi:type="dcterms:W3CDTF">2012-06-01T14:44:14Z</dcterms:created>
  <dcterms:modified xsi:type="dcterms:W3CDTF">2017-12-28T17:58:36Z</dcterms:modified>
</cp:coreProperties>
</file>