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Text\analysis\"/>
    </mc:Choice>
  </mc:AlternateContent>
  <xr:revisionPtr revIDLastSave="0" documentId="13_ncr:40009_{8C40D0AE-826E-4329-A204-2AA1A1F30F93}" xr6:coauthVersionLast="47" xr6:coauthVersionMax="47" xr10:uidLastSave="{00000000-0000-0000-0000-000000000000}"/>
  <bookViews>
    <workbookView xWindow="28680" yWindow="-120" windowWidth="29040" windowHeight="15840" activeTab="5"/>
  </bookViews>
  <sheets>
    <sheet name="time_table" sheetId="1" r:id="rId1"/>
    <sheet name="スコア" sheetId="4" r:id="rId2"/>
    <sheet name="time_table (左手補正後)" sheetId="6" r:id="rId3"/>
    <sheet name="スコア(左手補正後)" sheetId="5" r:id="rId4"/>
    <sheet name="のにいると" sheetId="8" r:id="rId5"/>
    <sheet name="不死の谷" sheetId="9" r:id="rId6"/>
    <sheet name="単打・同時打鍵重複" sheetId="3" r:id="rId7"/>
    <sheet name="Sheet1" sheetId="2" r:id="rId8"/>
  </sheets>
  <calcPr calcId="0"/>
</workbook>
</file>

<file path=xl/calcChain.xml><?xml version="1.0" encoding="utf-8"?>
<calcChain xmlns="http://schemas.openxmlformats.org/spreadsheetml/2006/main">
  <c r="B39" i="9" l="1"/>
  <c r="B39" i="8"/>
  <c r="AF59" i="6"/>
  <c r="AB59" i="6"/>
  <c r="X59" i="6"/>
  <c r="T59" i="6"/>
  <c r="P59" i="6"/>
  <c r="L59" i="6"/>
  <c r="AF58" i="6"/>
  <c r="AB58" i="6"/>
  <c r="X58" i="6"/>
  <c r="T58" i="6"/>
  <c r="P58" i="6"/>
  <c r="L58" i="6"/>
  <c r="AF57" i="6"/>
  <c r="AB57" i="6"/>
  <c r="X57" i="6"/>
  <c r="T57" i="6"/>
  <c r="P57" i="6"/>
  <c r="L57" i="6"/>
  <c r="AF56" i="6"/>
  <c r="AB56" i="6"/>
  <c r="X56" i="6"/>
  <c r="T56" i="6"/>
  <c r="P56" i="6"/>
  <c r="L56" i="6"/>
  <c r="AF55" i="6"/>
  <c r="AB55" i="6"/>
  <c r="X55" i="6"/>
  <c r="T55" i="6"/>
  <c r="P55" i="6"/>
  <c r="L55" i="6"/>
  <c r="AF54" i="6"/>
  <c r="AB54" i="6"/>
  <c r="X54" i="6"/>
  <c r="T54" i="6"/>
  <c r="P54" i="6"/>
  <c r="L54" i="6"/>
  <c r="AF59" i="1"/>
  <c r="AG59" i="1" s="1"/>
  <c r="AF58" i="1"/>
  <c r="AF57" i="1"/>
  <c r="AF56" i="1"/>
  <c r="AF55" i="1"/>
  <c r="AF54" i="1"/>
  <c r="AG54" i="1"/>
  <c r="AB59" i="1"/>
  <c r="AC59" i="1" s="1"/>
  <c r="AB58" i="1"/>
  <c r="AB57" i="1"/>
  <c r="AB56" i="1"/>
  <c r="AB55" i="1"/>
  <c r="AB54" i="1"/>
  <c r="AC57" i="1"/>
  <c r="AC56" i="1"/>
  <c r="AC55" i="1"/>
  <c r="AC54" i="1"/>
  <c r="X59" i="1"/>
  <c r="X58" i="1"/>
  <c r="X57" i="1"/>
  <c r="X56" i="1"/>
  <c r="X55" i="1"/>
  <c r="X54" i="1"/>
  <c r="Y55" i="1"/>
  <c r="Y54" i="1"/>
  <c r="T59" i="1"/>
  <c r="T58" i="1"/>
  <c r="T57" i="1"/>
  <c r="T56" i="1"/>
  <c r="T55" i="1"/>
  <c r="T54" i="1"/>
  <c r="P59" i="1"/>
  <c r="Q59" i="1" s="1"/>
  <c r="P58" i="1"/>
  <c r="P57" i="1"/>
  <c r="P56" i="1"/>
  <c r="P55" i="1"/>
  <c r="P54" i="1"/>
  <c r="Q57" i="1"/>
  <c r="Q55" i="1"/>
  <c r="Q54" i="1"/>
  <c r="L59" i="1"/>
  <c r="L58" i="1"/>
  <c r="M58" i="1" s="1"/>
  <c r="L57" i="1"/>
  <c r="L56" i="1"/>
  <c r="L55" i="1"/>
  <c r="L54" i="1"/>
  <c r="M54" i="1" s="1"/>
  <c r="M56" i="1"/>
  <c r="B39" i="5"/>
  <c r="AK55" i="1"/>
  <c r="AC58" i="1"/>
  <c r="AG58" i="1"/>
  <c r="AG57" i="1"/>
  <c r="AG56" i="1"/>
  <c r="AG55" i="1"/>
  <c r="Y59" i="1"/>
  <c r="Y58" i="1"/>
  <c r="Y57" i="1"/>
  <c r="Y56" i="1"/>
  <c r="U59" i="1"/>
  <c r="U58" i="1"/>
  <c r="U57" i="1"/>
  <c r="U56" i="1"/>
  <c r="U55" i="1"/>
  <c r="U54" i="1"/>
  <c r="Q58" i="1"/>
  <c r="Q56" i="1"/>
  <c r="M59" i="1"/>
  <c r="M57" i="1"/>
  <c r="M55" i="1" l="1"/>
</calcChain>
</file>

<file path=xl/sharedStrings.xml><?xml version="1.0" encoding="utf-8"?>
<sst xmlns="http://schemas.openxmlformats.org/spreadsheetml/2006/main" count="774" uniqueCount="378">
  <si>
    <t xml:space="preserve"> 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</si>
  <si>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</si>
  <si>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</si>
  <si>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</si>
  <si>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</si>
  <si>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</si>
  <si>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</si>
  <si>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</si>
  <si>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</si>
  <si>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</si>
  <si>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</si>
  <si>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</si>
  <si>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</si>
  <si>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</si>
  <si>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</si>
  <si>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</si>
  <si>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</si>
  <si>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</si>
  <si>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</si>
  <si>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</si>
  <si>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；</t>
  </si>
  <si>
    <t>Z</t>
  </si>
  <si>
    <t>X</t>
  </si>
  <si>
    <t>C</t>
  </si>
  <si>
    <t>V</t>
  </si>
  <si>
    <t>B</t>
  </si>
  <si>
    <t>N</t>
  </si>
  <si>
    <t>M</t>
  </si>
  <si>
    <t>，</t>
  </si>
  <si>
    <t>．</t>
  </si>
  <si>
    <t>／</t>
  </si>
  <si>
    <t>空</t>
  </si>
  <si>
    <t>－</t>
  </si>
  <si>
    <t>＾</t>
  </si>
  <si>
    <t>￥</t>
  </si>
  <si>
    <t>＠</t>
  </si>
  <si>
    <t>［</t>
  </si>
  <si>
    <t>：</t>
  </si>
  <si>
    <t>］</t>
  </si>
  <si>
    <t>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</si>
  <si>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</si>
  <si>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</si>
  <si>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</si>
  <si>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</si>
  <si>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</si>
  <si>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</si>
  <si>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</si>
  <si>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</si>
  <si>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</si>
  <si>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</si>
  <si>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薙刀式</t>
    <phoneticPr fontId="18"/>
  </si>
  <si>
    <t>新下駄</t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</si>
  <si>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7.31</t>
    </r>
    <r>
      <rPr>
        <sz val="11"/>
        <color theme="1"/>
        <rFont val="ＭＳ ゴシック"/>
        <family val="2"/>
        <charset val="128"/>
      </rPr>
      <t>; total_score = 8313610.49, total_count = 1137532</t>
    </r>
    <phoneticPr fontId="18"/>
  </si>
  <si>
    <r>
      <t>score =</t>
    </r>
    <r>
      <rPr>
        <b/>
        <sz val="11"/>
        <color rgb="FFFF0000"/>
        <rFont val="ＭＳ ゴシック"/>
        <family val="3"/>
        <charset val="128"/>
      </rPr>
      <t xml:space="preserve"> 7.32</t>
    </r>
    <r>
      <rPr>
        <sz val="11"/>
        <color theme="1"/>
        <rFont val="ＭＳ ゴシック"/>
        <family val="2"/>
        <charset val="128"/>
      </rPr>
      <t>; total_score = 8324743.82, total_count = 1137532</t>
    </r>
    <phoneticPr fontId="18"/>
  </si>
  <si>
    <t>1: word=てい, count=7484, total_count=7484</t>
  </si>
  <si>
    <t>1: current score = 39141.32, total_score=39141.32</t>
  </si>
  <si>
    <t>10: word=うし, count=5059, total_count=56458</t>
  </si>
  <si>
    <t>10: current score = 30708.13, total_score=291011.82</t>
  </si>
  <si>
    <t>100: word=され, count=1825, total_count=298769</t>
  </si>
  <si>
    <t>100: current score = 9435.25, total_score=1950621.16</t>
  </si>
  <si>
    <t>500: word=りょく, count=558, total_count=681697</t>
  </si>
  <si>
    <t>500: current score = 3587.94, total_score=4714028.11</t>
  </si>
  <si>
    <t>1000: word=がじ, count=266, total_count=870190</t>
  </si>
  <si>
    <t>1000: current score = 1869.98, total_score=6159013.43</t>
  </si>
  <si>
    <t>1500: word=どか, count=158, total_count=973638</t>
  </si>
  <si>
    <t>1500: current score = 1248.2, total_score=6977049.48</t>
  </si>
  <si>
    <t>2000: word=しゃい, count=96, total_count=1036020</t>
  </si>
  <si>
    <t>2000: current score = 582.72, total_score=7473659.23</t>
  </si>
  <si>
    <t>2500: word=なぶ, count=60, total_count=1074299</t>
  </si>
  <si>
    <t>2500: current score = 504.0, total_score=7788841.73</t>
  </si>
  <si>
    <t>3000: word=やわ, count=37, total_count=1097938</t>
  </si>
  <si>
    <t>3000: current score = 175.01, total_score=7983525.23</t>
  </si>
  <si>
    <t>3500: word=びみ, count=24, total_count=1113028</t>
  </si>
  <si>
    <t>3500: current score = 240.0, total_score=8108518.91</t>
  </si>
  <si>
    <t>4000: word=ぼか, count=15, total_count=1122704</t>
  </si>
  <si>
    <t>4000: current score = 124.95, total_score=8190820.88</t>
  </si>
  <si>
    <t>4500: word=じゅっ, count=10, total_count=1128830</t>
  </si>
  <si>
    <t>4500: current score = 92.0, total_score=8245093.61</t>
  </si>
  <si>
    <t>5000: word=ぽし, count=6, total_count=1132794</t>
  </si>
  <si>
    <t>5000: current score = 52.98, total_score=8281160.74</t>
  </si>
  <si>
    <t>5500: word=こぜ, count=4, total_count=1135194</t>
  </si>
  <si>
    <t>5500: current score = 29.72, total_score=8303187.15</t>
  </si>
  <si>
    <t>6000: word=ふぃか, count=2, total_count=1136616</t>
  </si>
  <si>
    <t>6000: current score = 16.46, total_score=8316355.25</t>
  </si>
  <si>
    <t>6500: word=そゆ, count=1, total_count=1137438</t>
  </si>
  <si>
    <t>6500: current score = 8.83, total_score=8323933.25</t>
  </si>
  <si>
    <t>1: word=てい, count=7484, total_count=7484</t>
    <phoneticPr fontId="18"/>
  </si>
  <si>
    <t>1: current score = 28439.2, total_score=28439.2</t>
  </si>
  <si>
    <t>10: current score = 19881.87, total_score=285209.03</t>
  </si>
  <si>
    <t>100: current score = 16187.75, total_score=1816105.91</t>
  </si>
  <si>
    <t>500: current score = 3498.66, total_score=4604377.95</t>
  </si>
  <si>
    <t>1000: current score = 2401.98, total_score=6077510.06</t>
  </si>
  <si>
    <t>1500: current score = 1331.94, total_score=6929007.65</t>
  </si>
  <si>
    <t>2000: current score = 662.4, total_score=7437069.2</t>
  </si>
  <si>
    <t>2500: current score = 490.2, total_score=7761842.38</t>
  </si>
  <si>
    <t>3000: current score = 333.0, total_score=7965319.04</t>
  </si>
  <si>
    <t>3500: current score = 212.88, total_score=8094485.59</t>
  </si>
  <si>
    <t>4000: current score = 123.45, total_score=8179440.68</t>
  </si>
  <si>
    <t>4500: current score = 86.3, total_score=8234647.6</t>
  </si>
  <si>
    <t>5000: current score = 42.78, total_score=8270437.85</t>
  </si>
  <si>
    <t>5500: current score = 30.68, total_score=8292127.68</t>
  </si>
  <si>
    <t>6000: current score = 16.06, total_score=8305195.41</t>
  </si>
  <si>
    <t>6500: current score = 9.43, total_score=8312757.73</t>
  </si>
  <si>
    <t>5: word=かい, count=5389, total_count=30453</t>
  </si>
  <si>
    <t>calcCost: ENTER: 22, 27</t>
  </si>
  <si>
    <t>calcCost: add DECOMBO_COST: 2.0; oldCost=4.77,</t>
  </si>
  <si>
    <t>--</t>
  </si>
  <si>
    <t>12: word=こと, count=4765, total_count=66232</t>
  </si>
  <si>
    <t>calcCost: ENTER: 17, 21</t>
  </si>
  <si>
    <t>calcCost: add DECOMBO_COST: 2.0; oldCost=7.73,</t>
  </si>
  <si>
    <t>19: word=とい, count=3840, total_count=95620</t>
  </si>
  <si>
    <t>calcCost: ENTER: 21, 27</t>
  </si>
  <si>
    <t>calcCost: add DECOMBO_COST: 2.0; oldCost=4.09,</t>
  </si>
  <si>
    <t>24: word=んし, count=3632, total_count=114298</t>
  </si>
  <si>
    <t>calcCost: ENTER: 23, 28</t>
  </si>
  <si>
    <t>calcCost: add DECOMBO_COST: 2.0; oldCost=5.0,</t>
  </si>
  <si>
    <t>28: word=いる, count=3382, total_count=128094</t>
  </si>
  <si>
    <t>calcCost: ENTER: 27, 33</t>
  </si>
  <si>
    <t>calcCost: add DECOMBO_COST: 2.0; oldCost=6.37,</t>
  </si>
  <si>
    <t>29: word=いの, count=3352, total_count=131446</t>
  </si>
  <si>
    <t>calcCost: ENTER: 27, 20</t>
  </si>
  <si>
    <t>calcCost: add DECOMBO_COST: 2.0; oldCost=5.83,</t>
  </si>
  <si>
    <t>35: word=しん, count=3169, total_count=150960</t>
  </si>
  <si>
    <t>calcCost: ENTER: 28, 23</t>
  </si>
  <si>
    <t>38: word=とう, count=3028, total_count=160116</t>
  </si>
  <si>
    <t>calcCost: ENTER: 21, 26</t>
  </si>
  <si>
    <t>calcCost: add DECOMBO_COST: 2.0; oldCost=4.73,</t>
  </si>
  <si>
    <t>41: word=んが, count=2916, total_count=168913</t>
  </si>
  <si>
    <t>calcCost: ENTER: 23, 18</t>
  </si>
  <si>
    <t>calcCost: add DECOMBO_COST: 2.0; oldCost=4.5,</t>
  </si>
  <si>
    <t>42: word=とし, count=2860, total_count=171773</t>
  </si>
  <si>
    <t>calcCost: ENTER: 21, 28</t>
  </si>
  <si>
    <t>calcCost: add DECOMBO_COST: 2.0; oldCost=5.03,</t>
  </si>
  <si>
    <t>44: word=うか, count=2752, total_count=177379</t>
  </si>
  <si>
    <t>calcCost: ENTER: 26, 22</t>
  </si>
  <si>
    <t>calcCost: add DECOMBO_COST: 2.0; oldCost=5.77,</t>
  </si>
  <si>
    <t>50: word=いか, count=2610, total_count=193464</t>
  </si>
  <si>
    <t>calcCost: ENTER: 27, 22</t>
  </si>
  <si>
    <t>calcCost: add DECOMBO_COST: 2.0; oldCost=5.97,</t>
  </si>
  <si>
    <t>65: word=ると, count=2217, total_count=229549</t>
  </si>
  <si>
    <t>calcCost: ENTER: 17, 22</t>
  </si>
  <si>
    <t>calcCost: add DECOMBO_COST: 2.0; oldCost=7.43,</t>
  </si>
  <si>
    <t>78: word=かく, count=2033, total_count=256523</t>
  </si>
  <si>
    <t>calcCost: ENTER: 23, 25</t>
  </si>
  <si>
    <t>calcCost: add DECOMBO_COST: 2.0; oldCost=4.3,</t>
  </si>
  <si>
    <t>82: word=はな, count=2006, total_count=264594</t>
  </si>
  <si>
    <t>calcCost: ENTER: 32, 36</t>
  </si>
  <si>
    <t>calcCost: add DECOMBO_COST: 2.0; oldCost=4.93,</t>
  </si>
  <si>
    <t>83: word=くし, count=1996, total_count=266590</t>
  </si>
  <si>
    <t>calcCost: ENTER: 25, 13</t>
  </si>
  <si>
    <t>calcCost: add DECOMBO_COST: 2.0; oldCost=6.5,</t>
  </si>
  <si>
    <t>149: word=かた, count=1389, total_count=377513</t>
  </si>
  <si>
    <t>calcCost: ENTER: 23, 35</t>
  </si>
  <si>
    <t>calcCost: add DECOMBO_COST: 2.0; oldCost=4.2,</t>
  </si>
  <si>
    <t>191: word=たか, count=1215, total_count=431811</t>
  </si>
  <si>
    <t>calcCost: ENTER: 35, 23</t>
  </si>
  <si>
    <t>calcCost: add DECOMBO_COST: 2.0; oldCost=6.93,</t>
  </si>
  <si>
    <t>199: word=っく, count=1178, total_count=441317</t>
  </si>
  <si>
    <t>calcCost: ENTER: 24, 25</t>
  </si>
  <si>
    <t>calcCost: add DECOMBO_COST: 2.0; oldCost=4.4,</t>
  </si>
  <si>
    <t>267: word=あっ, count=954, total_count=513450</t>
  </si>
  <si>
    <t>calcCost: ENTER: 26, 24</t>
  </si>
  <si>
    <t>calcCost: add DECOMBO_COST: 2.0; oldCost=5.67,</t>
  </si>
  <si>
    <t>282: word=くて, count=901, total_count=527402</t>
  </si>
  <si>
    <t>calcCost: ENTER: 25, 12</t>
  </si>
  <si>
    <t>calcCost: add DECOMBO_COST: 2.0; oldCost=6.57,</t>
  </si>
  <si>
    <t>321: word=てく, count=819, total_count=560915</t>
  </si>
  <si>
    <t>calcCost: ENTER: 12, 25</t>
  </si>
  <si>
    <t>calcCost: add DECOMBO_COST: 2.0; oldCost=5.43,</t>
  </si>
  <si>
    <t>335: word=とく, count=794, total_count=572181</t>
  </si>
  <si>
    <t>calcCost: ENTER: 22, 25</t>
  </si>
  <si>
    <t>calcCost: add DECOMBO_COST: 2.0; oldCost=4.57,</t>
  </si>
  <si>
    <t>連続する単打が、同時打鍵にもなりえるケース</t>
    <phoneticPr fontId="18"/>
  </si>
  <si>
    <t>のにいると</t>
    <phoneticPr fontId="18"/>
  </si>
  <si>
    <t>1: cost=5.23, score=39141.32, total_score=39141.32</t>
  </si>
  <si>
    <t>10: cost=6.07, score=30708.13, total_score=291011.82</t>
  </si>
  <si>
    <t>1: cost=3.8, score=28439.2, total_score=28439.2</t>
  </si>
  <si>
    <t>10: cost=3.93, score=19881.87, total_score=295987.03</t>
  </si>
  <si>
    <t>100: cost=8.87, score=16187.75, total_score=1895321.91</t>
  </si>
  <si>
    <t>1: cost=4.83, score=36147.72, total_score=36147.72</t>
  </si>
  <si>
    <t>100: cost=5.17, score=9435.25, total_score=1955645.16</t>
  </si>
  <si>
    <t>500: cost=6.43, score=3587.94, total_score=4703846.37</t>
  </si>
  <si>
    <t>1000: cost=7.03, score=1869.98, total_score=6135081.83</t>
  </si>
  <si>
    <t>1500: cost=7.9, score=1248.2, total_score=6944078.27</t>
  </si>
  <si>
    <t>2000: cost=6.07, score=582.72, total_score=7435878.15</t>
  </si>
  <si>
    <t>2500: cost=8.4, score=504.0, total_score=7747838.89</t>
  </si>
  <si>
    <t>3000: cost=4.73, score=175.01, total_score=7941632.74</t>
  </si>
  <si>
    <t>3500: cost=10.0, score=240.0, total_score=8065718.16</t>
  </si>
  <si>
    <t>4000: cost=8.33, score=124.95, total_score=8147605.33</t>
  </si>
  <si>
    <t>4500: cost=9.2, score=92.0, total_score=8201362.2</t>
  </si>
  <si>
    <t>5000: cost=8.83, score=52.98, total_score=8237117.64</t>
  </si>
  <si>
    <t>5500: cost=7.43, score=29.72, total_score=8258954.09</t>
  </si>
  <si>
    <t>6000: cost=8.23, score=16.46, total_score=8272029.33</t>
  </si>
  <si>
    <t>6500: cost=8.83, score=8.83, total_score=8279561.12</t>
  </si>
  <si>
    <t>500: cost=6.27, score=3498.66, total_score=4734370.86</t>
  </si>
  <si>
    <t>1000: cost=9.03, score=2401.98, total_score=6218562.73</t>
  </si>
  <si>
    <t>1500: cost=8.43, score=1331.94, total_score=7067493.05</t>
  </si>
  <si>
    <t>2000: cost=6.9, score=662.4, total_score=7575843.36</t>
  </si>
  <si>
    <t>2500: cost=8.17, score=490.2, total_score=7900043.19</t>
  </si>
  <si>
    <t>3000: cost=9.0, score=333.0, total_score=8103380.32</t>
  </si>
  <si>
    <t>3500: cost=8.87, score=212.88, total_score=8232477.21</t>
  </si>
  <si>
    <t>4000: cost=8.23, score=123.45, total_score=8317253.62</t>
  </si>
  <si>
    <t>4500: cost=8.63, score=86.3, total_score=8372443.19</t>
  </si>
  <si>
    <t>5000: cost=7.13, score=42.78, total_score=8408226.76</t>
  </si>
  <si>
    <t>5500: cost=7.67, score=30.68, total_score=8429909.67</t>
  </si>
  <si>
    <t>6000: cost=8.03, score=16.06, total_score=8442966.7</t>
  </si>
  <si>
    <t>6500: cost=9.43, score=9.43, total_score=8450523.08</t>
  </si>
  <si>
    <t>10: cost=6.53, score=33035.27, total_score=342571.59</t>
  </si>
  <si>
    <t>100: cost=7.0, score=12775.0, total_score=1947978.56</t>
  </si>
  <si>
    <t>500: cost=13.57, score=7572.06, total_score=4701151.62</t>
  </si>
  <si>
    <t>1000: cost=7.97, score=2120.02, total_score=6118692.38</t>
  </si>
  <si>
    <t>1500: cost=7.2, score=1137.6, total_score=6943822.49</t>
  </si>
  <si>
    <t>2000: cost=10.47, score=1005.12, total_score=7467708.05</t>
  </si>
  <si>
    <t>2500: cost=10.93, score=655.8, total_score=7810694.5</t>
  </si>
  <si>
    <t>3000: cost=8.43, score=311.91, total_score=8030252.27</t>
  </si>
  <si>
    <t>3500: cost=11.27, score=270.48, total_score=8171939.67</t>
  </si>
  <si>
    <t>4000: cost=7.2, score=108.0, total_score=8268572.94</t>
  </si>
  <si>
    <t>4500: cost=10.83, score=108.3, total_score=8333310.23</t>
  </si>
  <si>
    <t>5000: cost=8.8, score=52.8, total_score=8376744.01</t>
  </si>
  <si>
    <t>5500: cost=9.17, score=36.68, total_score=8403484.78</t>
  </si>
  <si>
    <t>6000: cost=11.33, score=22.66, total_score=8420099.51</t>
  </si>
  <si>
    <t>6500: cost=8.43, score=8.43, total_score=8429362.59</t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</si>
  <si>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7.28</t>
    </r>
    <r>
      <rPr>
        <sz val="11"/>
        <color theme="1"/>
        <rFont val="ＭＳ ゴシック"/>
        <family val="2"/>
        <charset val="128"/>
      </rPr>
      <t>; total_score = 8280363.69, total_count = 1137532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</si>
  <si>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7.43</t>
    </r>
    <r>
      <rPr>
        <sz val="11"/>
        <color theme="1"/>
        <rFont val="ＭＳ ゴシック"/>
        <family val="2"/>
        <charset val="128"/>
      </rPr>
      <t>; total_score = 8451375.84, total_count = 1137532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</si>
  <si>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7.41</t>
    </r>
    <r>
      <rPr>
        <sz val="11"/>
        <color theme="1"/>
        <rFont val="ＭＳ ゴシック"/>
        <family val="2"/>
        <charset val="128"/>
      </rPr>
      <t>; total_score = 8430338.04, total_count = 1137532</t>
    </r>
    <phoneticPr fontId="18"/>
  </si>
  <si>
    <t>上左→</t>
  </si>
  <si>
    <t>上左→</t>
    <phoneticPr fontId="18"/>
  </si>
  <si>
    <t>上左</t>
  </si>
  <si>
    <t>上左</t>
    <phoneticPr fontId="18"/>
  </si>
  <si>
    <t>上右</t>
  </si>
  <si>
    <t>上右</t>
    <phoneticPr fontId="18"/>
  </si>
  <si>
    <t>中左</t>
  </si>
  <si>
    <t>中左</t>
    <phoneticPr fontId="18"/>
  </si>
  <si>
    <t>中右</t>
  </si>
  <si>
    <t>中右</t>
    <phoneticPr fontId="18"/>
  </si>
  <si>
    <t>下左</t>
  </si>
  <si>
    <t>下左</t>
    <phoneticPr fontId="18"/>
  </si>
  <si>
    <t>下右</t>
  </si>
  <si>
    <t>下右</t>
    <phoneticPr fontId="18"/>
  </si>
  <si>
    <t>上右→</t>
  </si>
  <si>
    <t>上右→</t>
    <phoneticPr fontId="18"/>
  </si>
  <si>
    <t>中左→</t>
  </si>
  <si>
    <t>中左→</t>
    <phoneticPr fontId="18"/>
  </si>
  <si>
    <t>中右→</t>
  </si>
  <si>
    <t>中右→</t>
    <phoneticPr fontId="18"/>
  </si>
  <si>
    <t>下左→</t>
  </si>
  <si>
    <t>下左→</t>
    <phoneticPr fontId="18"/>
  </si>
  <si>
    <t>下右→</t>
  </si>
  <si>
    <t>下右→</t>
    <phoneticPr fontId="18"/>
  </si>
  <si>
    <t>1左</t>
    <phoneticPr fontId="18"/>
  </si>
  <si>
    <t>2左</t>
    <phoneticPr fontId="18"/>
  </si>
  <si>
    <t>1: cost=4.86, score=36401.43, total_score=36401.43</t>
  </si>
  <si>
    <t>10: cost=5.16, score=26101.91, total_score=261482.09</t>
  </si>
  <si>
    <t>100: cost=5.17, score=9435.25, total_score=1792069.22</t>
  </si>
  <si>
    <t>500: cost=6.27, score=3498.66, total_score=4309915.17</t>
  </si>
  <si>
    <t>1000: cost=5.56, score=1478.22, total_score=5606326.48</t>
  </si>
  <si>
    <t>1500: cost=6.45, score=1019.8, total_score=6336292.72</t>
  </si>
  <si>
    <t>2000: cost=5.72, score=548.65, total_score=6776194.4</t>
  </si>
  <si>
    <t>2500: cost=7.44, score=446.4, total_score=7056664.87</t>
  </si>
  <si>
    <t>3000: cost=4.73, score=175.01, total_score=7231365.17</t>
  </si>
  <si>
    <t>3500: cost=8.53, score=204.8, total_score=7342419.38</t>
  </si>
  <si>
    <t>4000: cost=6.79, score=101.92, total_score=7416061.23</t>
  </si>
  <si>
    <t>4500: cost=7.48, score=74.82, total_score=7464467.6</t>
  </si>
  <si>
    <t>5000: cost=7.19, score=43.14, total_score=7496159.46</t>
  </si>
  <si>
    <t>5500: cost=6.29, score=25.17, total_score=7515681.77</t>
  </si>
  <si>
    <t>6000: cost=7.15, score=14.29, total_score=7527524.09</t>
  </si>
  <si>
    <t>6500: cost=8.49, score=8.49, total_score=7534220.99</t>
  </si>
  <si>
    <t>10: cost=3.93, score=19881.87, total_score=283544.75</t>
  </si>
  <si>
    <t>100: cost=7.83, score=14289.75, total_score=1721228.26</t>
  </si>
  <si>
    <t>500: cost=5.9, score=3292.81, total_score=4231319.39</t>
  </si>
  <si>
    <t>1000: cost=9.03, score=2401.98, total_score=5530454.62</t>
  </si>
  <si>
    <t>1500: cost=7.32, score=1155.85, total_score=6273344.57</t>
  </si>
  <si>
    <t>2000: cost=6.9, score=662.4, total_score=6721391.41</t>
  </si>
  <si>
    <t>2500: cost=8.17, score=490.2, total_score=7008572.56</t>
  </si>
  <si>
    <t>3000: cost=7.83, score=289.71, total_score=7188799.35</t>
  </si>
  <si>
    <t>3500: cost=7.43, score=178.34, total_score=7304154.32</t>
  </si>
  <si>
    <t>4000: cost=6.72, score=100.73, total_score=7378877.87</t>
  </si>
  <si>
    <t>4500: cost=7.09, score=70.95, total_score=7427560.87</t>
  </si>
  <si>
    <t>5000: cost=7.13, score=42.78, total_score=7459182.13</t>
  </si>
  <si>
    <t>5500: cost=7.2, score=28.8, total_score=7478351.23</t>
  </si>
  <si>
    <t>6000: cost=6.56, score=13.11, total_score=7489852.6</t>
  </si>
  <si>
    <t>6500: cost=9.13, score=9.13, total_score=7496514.63</t>
  </si>
  <si>
    <t>1: cost=4.49, score=33617.38, total_score=33617.38</t>
  </si>
  <si>
    <t>10: cost=5.7, score=28838.83, total_score=314451.3</t>
  </si>
  <si>
    <t>100: cost=7.0, score=12775.0, total_score=1769157.05</t>
  </si>
  <si>
    <t>500: cost=11.77, score=6570.22, total_score=4276122.19</t>
  </si>
  <si>
    <t>1000: cost=6.91, score=1837.0, total_score=5569470.73</t>
  </si>
  <si>
    <t>1500: cost=7.03, score=1110.74, total_score=6321072.01</t>
  </si>
  <si>
    <t>2000: cost=10.47, score=1005.12, total_score=6801439.48</t>
  </si>
  <si>
    <t>2500: cost=10.93, score=655.8, total_score=7117968.45</t>
  </si>
  <si>
    <t>3000: cost=8.4, score=310.77, total_score=7321955.36</t>
  </si>
  <si>
    <t>3500: cost=9.33, score=223.87, total_score=7453415.21</t>
  </si>
  <si>
    <t>4000: cost=6.84, score=102.54, total_score=7543263.29</t>
  </si>
  <si>
    <t>4500: cost=10.83, score=108.3, total_score=7603622.91</t>
  </si>
  <si>
    <t>5000: cost=7.17, score=43.0, total_score=7643824.79</t>
  </si>
  <si>
    <t>5500: cost=8.09, score=32.38, total_score=7668689.63</t>
  </si>
  <si>
    <t>6000: cost=11.33, score=22.66, total_score=7684194.31</t>
  </si>
  <si>
    <t>6500: cost=8.4, score=8.4, total_score=7692845.59</t>
  </si>
  <si>
    <t>左手→左手補正=0.79 / 左手→右手補正=0.93 / 右手→左手補正=0.85</t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</si>
  <si>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6.62</t>
    </r>
    <r>
      <rPr>
        <sz val="11"/>
        <color theme="1"/>
        <rFont val="ＭＳ ゴシック"/>
        <family val="2"/>
        <charset val="128"/>
      </rPr>
      <t>; total_score = 7534924.93, total_count = 1137532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</si>
  <si>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6.59</t>
    </r>
    <r>
      <rPr>
        <sz val="11"/>
        <color theme="1"/>
        <rFont val="ＭＳ ゴシック"/>
        <family val="2"/>
        <charset val="128"/>
      </rPr>
      <t>; total_score = 7497278.61, total_count = 1137532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</si>
  <si>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6.76</t>
    </r>
    <r>
      <rPr>
        <sz val="11"/>
        <color theme="1"/>
        <rFont val="ＭＳ ゴシック"/>
        <family val="2"/>
        <charset val="128"/>
      </rPr>
      <t>; total_score = 7693749.63, total_count = 1137532</t>
    </r>
    <phoneticPr fontId="18"/>
  </si>
  <si>
    <t>1: word=して, count=1102, total_count=1102</t>
  </si>
  <si>
    <t>1: cost=5.45, score=6010.8, total_score=6010.8</t>
  </si>
  <si>
    <t>10: word=った, count=590, total_count=8342</t>
  </si>
  <si>
    <t>10: cost=3.79, score=2233.21, total_score=52160.55</t>
  </si>
  <si>
    <t>100: word=める, count=102, total_count=27440</t>
  </si>
  <si>
    <t>100: cost=5.77, score=588.54, total_score=173558.47</t>
  </si>
  <si>
    <t>500: word=きい, count=12, total_count=40893</t>
  </si>
  <si>
    <t>500: cost=5.39, score=64.73, total_score=261642.65</t>
  </si>
  <si>
    <t>1000: word=さや, count=3, total_count=43952</t>
  </si>
  <si>
    <t>1000: cost=6.53, score=19.59, total_score=282246.7</t>
  </si>
  <si>
    <t>1500: word=ばむ, count=1, total_count=44801</t>
  </si>
  <si>
    <t>1500: cost=8.2, score=8.2, total_score=288136.81</t>
  </si>
  <si>
    <t>自文章(3):社説(3):Wikipedia(4)から、ひらがなのみの2モーラを抽出</t>
    <phoneticPr fontId="18"/>
  </si>
  <si>
    <t>1: cost=4.93, score=5432.86, total_score=5432.86</t>
  </si>
  <si>
    <t>10: cost=4.0, score=2359.41, total_score=41794.3</t>
  </si>
  <si>
    <t>100: cost=7.27, score=741.4, total_score=165309.75</t>
  </si>
  <si>
    <t>500: cost=6.25, score=75.0, total_score=256163.65</t>
  </si>
  <si>
    <t>1000: cost=8.87, score=26.61, total_score=277649.1</t>
  </si>
  <si>
    <t>1500: cost=7.5, score=7.5, total_score=283846.16</t>
  </si>
  <si>
    <t>1: cost=4.58, score=5052.56, total_score=5052.56</t>
  </si>
  <si>
    <t>10: cost=5.5, score=3244.7, total_score=50394.26</t>
  </si>
  <si>
    <t>100: cost=5.5, score=561.0, total_score=161017.11</t>
  </si>
  <si>
    <t>500: cost=5.09, score=61.05, total_score=244792.1</t>
  </si>
  <si>
    <t>1000: cost=7.79, score=23.36, total_score=265260.51</t>
  </si>
  <si>
    <t>1500: cost=8.4, score=8.4, total_score=271381.34</t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</si>
  <si>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6.44</t>
    </r>
    <r>
      <rPr>
        <sz val="11"/>
        <color theme="1"/>
        <rFont val="ＭＳ ゴシック"/>
        <family val="2"/>
        <charset val="128"/>
      </rPr>
      <t>; total_score = 290674.82, total_count = 45158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</si>
  <si>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6.34</t>
    </r>
    <r>
      <rPr>
        <sz val="11"/>
        <color theme="1"/>
        <rFont val="ＭＳ ゴシック"/>
        <family val="2"/>
        <charset val="128"/>
      </rPr>
      <t>; total_score = 286433.45, total_count = 45158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</si>
  <si>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6.07</t>
    </r>
    <r>
      <rPr>
        <sz val="11"/>
        <color theme="1"/>
        <rFont val="ＭＳ ゴシック"/>
        <family val="2"/>
        <charset val="128"/>
      </rPr>
      <t>; total_score = 274053.28, total_count = 45158</t>
    </r>
    <phoneticPr fontId="18"/>
  </si>
  <si>
    <t>1: word=た。, count=929, total_count=929</t>
  </si>
  <si>
    <t>1: cost=8.7, score=8082.3, total_score=8082.3</t>
  </si>
  <si>
    <t>10: word=から, count=493, total_count=6697</t>
  </si>
  <si>
    <t>10: cost=4.47, score=2203.71, total_score=39436.19</t>
  </si>
  <si>
    <t>100: word=うだ, count=163, total_count=29284</t>
  </si>
  <si>
    <t>100: cost=8.37, score=1364.31, total_score=192025.64</t>
  </si>
  <si>
    <t>500: word=けな, count=51, total_count=64484</t>
  </si>
  <si>
    <t>500: cost=4.47, score=227.97, total_score=445645.94</t>
  </si>
  <si>
    <t>1000: word=みだ, count=25, total_count=82397</t>
  </si>
  <si>
    <t>1000: cost=10.2, score=255.0, total_score=580409.82</t>
  </si>
  <si>
    <t>1500: word=をじ, count=14, total_count=91967</t>
  </si>
  <si>
    <t>1500: cost=10.3, score=144.2, total_score=655578.02</t>
  </si>
  <si>
    <t>2000: word=びか, count=8, total_count=97452</t>
  </si>
  <si>
    <t>2000: cost=7.1, score=56.8, total_score=699623.05</t>
  </si>
  <si>
    <t>2500: word=きざ, count=5, total_count=100537</t>
  </si>
  <si>
    <t>2500: cost=9.4, score=47.0, total_score=724769.36</t>
  </si>
  <si>
    <t>3000: word=しゃだ, count=3, total_count=102346</t>
  </si>
  <si>
    <t>3000: cost=9.23, score=27.69, total_score=739878.52</t>
  </si>
  <si>
    <t>3500: word=きょろ, count=2, total_count=103450</t>
  </si>
  <si>
    <t>3500: cost=9.93, score=19.86, total_score=749039.56</t>
  </si>
  <si>
    <t>4000: word=てご, count=1, total_count=104027</t>
  </si>
  <si>
    <t>4000: cost=9.8, score=9.8, total_score=754074.7</t>
  </si>
  <si>
    <t>1: cost=4.0, score=3716.0, total_score=3716.0</t>
  </si>
  <si>
    <t>10: cost=9.0, score=4437.0, total_score=40850.17</t>
  </si>
  <si>
    <t>100: cost=8.2, score=1336.6, total_score=196301.51</t>
  </si>
  <si>
    <t>500: cost=7.27, score=370.77, total_score=459192.5</t>
  </si>
  <si>
    <t>1000: cost=9.03, score=225.75, total_score=600765.33</t>
  </si>
  <si>
    <t>1500: cost=14.67, score=205.38, total_score=681884.47</t>
  </si>
  <si>
    <t>2000: cost=7.87, score=62.96, total_score=727140.76</t>
  </si>
  <si>
    <t>2500: cost=8.87, score=44.35, total_score=753512.94</t>
  </si>
  <si>
    <t>3000: cost=9.83, score=29.49, total_score=769484.58</t>
  </si>
  <si>
    <t>3500: cost=9.2, score=18.4, total_score=779137.59</t>
  </si>
  <si>
    <t>4000: cost=8.43, score=8.43, total_score=784590.44</t>
  </si>
  <si>
    <t>1: cost=11.3, score=10497.7, total_score=10497.7</t>
  </si>
  <si>
    <t>10: cost=3.77, score=1858.61, total_score=45935.78</t>
  </si>
  <si>
    <t>100: cost=8.43, score=1374.09, total_score=201852.39</t>
  </si>
  <si>
    <t>500: cost=5.27, score=268.77, total_score=451796.81</t>
  </si>
  <si>
    <t>1000: cost=11.27, score=281.75, total_score=587132.07</t>
  </si>
  <si>
    <t>1500: cost=9.93, score=139.02, total_score=662416.14</t>
  </si>
  <si>
    <t>2000: cost=7.2, score=57.6, total_score=708515.0</t>
  </si>
  <si>
    <t>2500: cost=14.93, score=74.65, total_score=736027.48</t>
  </si>
  <si>
    <t>3000: cost=12.67, score=38.01, total_score=752683.22</t>
  </si>
  <si>
    <t>3500: cost=12.63, score=25.26, total_score=762922.15</t>
  </si>
  <si>
    <t>4000: cost=7.63, score=7.63, total_score=768806.49</t>
  </si>
  <si>
    <t>大岡氏の「不死の谷」をひらがなに変換して2モーラを抽出、2連接打鍵時間は補正なし</t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</si>
  <si>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7.26</t>
    </r>
    <r>
      <rPr>
        <sz val="11"/>
        <color theme="1"/>
        <rFont val="ＭＳ ゴシック"/>
        <family val="2"/>
        <charset val="128"/>
      </rPr>
      <t>; total_score = 758125.71, total_count = 104489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</si>
  <si>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7.55</t>
    </r>
    <r>
      <rPr>
        <sz val="11"/>
        <color theme="1"/>
        <rFont val="ＭＳ ゴシック"/>
        <family val="2"/>
        <charset val="128"/>
      </rPr>
      <t>; total_score = 788732.91, total_count = 104489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</si>
  <si>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7.4</t>
    </r>
    <r>
      <rPr>
        <sz val="11"/>
        <color theme="1"/>
        <rFont val="ＭＳ ゴシック"/>
        <family val="2"/>
        <charset val="128"/>
      </rPr>
      <t>; total_score = 773708.21, total_count = 104489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</si>
</sst>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.00_ "/>
    <numFmt numFmtId="180" formatCode="0.0_);[Red]\(0.0\)"/>
    <numFmt numFmtId="181" formatCode="0.0_ "/>
  </numFmts>
  <fonts count="22">
    <font>
      <sz val="11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1"/>
      <color rgb="FF006100"/>
      <name val="ＭＳ ゴシック"/>
      <family val="2"/>
      <charset val="128"/>
    </font>
    <font>
      <sz val="11"/>
      <color rgb="FF9C0006"/>
      <name val="ＭＳ ゴシック"/>
      <family val="2"/>
      <charset val="128"/>
    </font>
    <font>
      <sz val="11"/>
      <color rgb="FF9C5700"/>
      <name val="ＭＳ ゴシック"/>
      <family val="2"/>
      <charset val="128"/>
    </font>
    <font>
      <sz val="11"/>
      <color rgb="FF3F3F76"/>
      <name val="ＭＳ ゴシック"/>
      <family val="2"/>
      <charset val="128"/>
    </font>
    <font>
      <b/>
      <sz val="11"/>
      <color rgb="FF3F3F3F"/>
      <name val="ＭＳ ゴシック"/>
      <family val="2"/>
      <charset val="128"/>
    </font>
    <font>
      <b/>
      <sz val="11"/>
      <color rgb="FFFA7D00"/>
      <name val="ＭＳ ゴシック"/>
      <family val="2"/>
      <charset val="128"/>
    </font>
    <font>
      <sz val="11"/>
      <color rgb="FFFA7D00"/>
      <name val="ＭＳ ゴシック"/>
      <family val="2"/>
      <charset val="128"/>
    </font>
    <font>
      <b/>
      <sz val="11"/>
      <color theme="0"/>
      <name val="ＭＳ ゴシック"/>
      <family val="2"/>
      <charset val="128"/>
    </font>
    <font>
      <sz val="11"/>
      <color rgb="FFFF0000"/>
      <name val="ＭＳ ゴシック"/>
      <family val="2"/>
      <charset val="128"/>
    </font>
    <font>
      <i/>
      <sz val="11"/>
      <color rgb="FF7F7F7F"/>
      <name val="ＭＳ ゴシック"/>
      <family val="2"/>
      <charset val="128"/>
    </font>
    <font>
      <b/>
      <sz val="11"/>
      <color theme="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b/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0" xfId="0" applyBorder="1">
      <alignment vertical="center"/>
    </xf>
    <xf numFmtId="49" fontId="0" fillId="33" borderId="10" xfId="0" applyNumberForma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179" fontId="0" fillId="0" borderId="10" xfId="0" applyNumberFormat="1" applyBorder="1">
      <alignment vertical="center"/>
    </xf>
    <xf numFmtId="179" fontId="0" fillId="35" borderId="10" xfId="0" applyNumberFormat="1" applyFill="1" applyBorder="1">
      <alignment vertical="center"/>
    </xf>
    <xf numFmtId="179" fontId="0" fillId="0" borderId="10" xfId="0" applyNumberFormat="1" applyFill="1" applyBorder="1">
      <alignment vertical="center"/>
    </xf>
    <xf numFmtId="0" fontId="0" fillId="36" borderId="0" xfId="0" applyFill="1">
      <alignment vertical="center"/>
    </xf>
    <xf numFmtId="0" fontId="0" fillId="33" borderId="10" xfId="0" applyFill="1" applyBorder="1">
      <alignment vertical="center"/>
    </xf>
    <xf numFmtId="0" fontId="0" fillId="36" borderId="10" xfId="0" applyFill="1" applyBorder="1">
      <alignment vertical="center"/>
    </xf>
    <xf numFmtId="0" fontId="20" fillId="36" borderId="10" xfId="0" applyFont="1" applyFill="1" applyBorder="1">
      <alignment vertical="center"/>
    </xf>
    <xf numFmtId="0" fontId="21" fillId="36" borderId="0" xfId="0" applyFont="1" applyFill="1">
      <alignment vertical="center"/>
    </xf>
    <xf numFmtId="179" fontId="0" fillId="37" borderId="10" xfId="0" applyNumberFormat="1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vertical="center" shrinkToFit="1"/>
    </xf>
    <xf numFmtId="179" fontId="0" fillId="35" borderId="0" xfId="0" applyNumberFormat="1" applyFill="1" applyBorder="1" applyAlignment="1">
      <alignment vertical="center" shrinkToFit="1"/>
    </xf>
    <xf numFmtId="180" fontId="0" fillId="0" borderId="0" xfId="0" applyNumberFormat="1" applyAlignment="1">
      <alignment vertical="center" shrinkToFit="1"/>
    </xf>
    <xf numFmtId="18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zoomScale="90" zoomScaleNormal="90" workbookViewId="0">
      <pane xSplit="1" ySplit="1" topLeftCell="G9" activePane="bottomRight" state="frozen"/>
      <selection pane="topRight" activeCell="B1" sqref="B1"/>
      <selection pane="bottomLeft" activeCell="A2" sqref="A2"/>
      <selection pane="bottomRight" activeCell="P54" sqref="P54"/>
    </sheetView>
  </sheetViews>
  <sheetFormatPr defaultRowHeight="13.5"/>
  <cols>
    <col min="1" max="50" width="6.625" customWidth="1"/>
  </cols>
  <sheetData>
    <row r="1" spans="1:51">
      <c r="A1" s="1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t="s">
        <v>0</v>
      </c>
    </row>
    <row r="2" spans="1:51">
      <c r="A2" s="3" t="s">
        <v>40</v>
      </c>
      <c r="B2" s="5">
        <v>12.83</v>
      </c>
      <c r="C2" s="5">
        <v>13.8</v>
      </c>
      <c r="D2" s="5">
        <v>13.83</v>
      </c>
      <c r="E2" s="5">
        <v>13.57</v>
      </c>
      <c r="F2" s="5">
        <v>12.7</v>
      </c>
      <c r="G2" s="5">
        <v>9.6999999999999993</v>
      </c>
      <c r="H2" s="5">
        <v>9.67</v>
      </c>
      <c r="I2" s="5">
        <v>9.6300000000000008</v>
      </c>
      <c r="J2" s="5">
        <v>9.77</v>
      </c>
      <c r="K2" s="5">
        <v>9.8000000000000007</v>
      </c>
      <c r="L2" s="5">
        <v>12.83</v>
      </c>
      <c r="M2" s="5">
        <v>13.8</v>
      </c>
      <c r="N2" s="5">
        <v>13.83</v>
      </c>
      <c r="O2" s="5">
        <v>13.57</v>
      </c>
      <c r="P2" s="5">
        <v>12.7</v>
      </c>
      <c r="Q2" s="5">
        <v>9.6999999999999993</v>
      </c>
      <c r="R2" s="5">
        <v>9.67</v>
      </c>
      <c r="S2" s="5">
        <v>9.6300000000000008</v>
      </c>
      <c r="T2" s="5">
        <v>9.77</v>
      </c>
      <c r="U2" s="5">
        <v>9.8000000000000007</v>
      </c>
      <c r="V2" s="5">
        <v>14.37</v>
      </c>
      <c r="W2" s="5">
        <v>14.17</v>
      </c>
      <c r="X2" s="5">
        <v>14.93</v>
      </c>
      <c r="Y2" s="5">
        <v>13.3</v>
      </c>
      <c r="Z2" s="5">
        <v>13.4</v>
      </c>
      <c r="AA2" s="5">
        <v>10.3</v>
      </c>
      <c r="AB2" s="5">
        <v>10.47</v>
      </c>
      <c r="AC2" s="5">
        <v>10.7</v>
      </c>
      <c r="AD2" s="5">
        <v>10.5</v>
      </c>
      <c r="AE2" s="5">
        <v>10.67</v>
      </c>
      <c r="AF2" s="5">
        <v>15.6</v>
      </c>
      <c r="AG2" s="5">
        <v>14.67</v>
      </c>
      <c r="AH2" s="5">
        <v>14.9</v>
      </c>
      <c r="AI2" s="5">
        <v>13.47</v>
      </c>
      <c r="AJ2" s="5">
        <v>13.33</v>
      </c>
      <c r="AK2" s="5">
        <v>10.33</v>
      </c>
      <c r="AL2" s="5">
        <v>10.63</v>
      </c>
      <c r="AM2" s="5">
        <v>10.63</v>
      </c>
      <c r="AN2" s="5">
        <v>10.33</v>
      </c>
      <c r="AO2" s="5">
        <v>10.53</v>
      </c>
      <c r="AP2" s="5">
        <v>11.33</v>
      </c>
      <c r="AQ2" s="5">
        <v>11.3</v>
      </c>
      <c r="AR2" s="5">
        <v>11.8</v>
      </c>
      <c r="AS2" s="5">
        <v>12.3</v>
      </c>
      <c r="AT2" s="5">
        <v>10.3</v>
      </c>
      <c r="AU2" s="5">
        <v>10.8</v>
      </c>
      <c r="AV2" s="5">
        <v>11.17</v>
      </c>
      <c r="AW2" s="5">
        <v>11.67</v>
      </c>
      <c r="AX2" s="5">
        <v>11.03</v>
      </c>
      <c r="AY2">
        <v>11.53</v>
      </c>
    </row>
    <row r="3" spans="1:51">
      <c r="A3" s="3" t="s">
        <v>41</v>
      </c>
      <c r="B3" s="5">
        <v>10.47</v>
      </c>
      <c r="C3" s="5">
        <v>8.4</v>
      </c>
      <c r="D3" s="5">
        <v>7.83</v>
      </c>
      <c r="E3" s="5">
        <v>7.77</v>
      </c>
      <c r="F3" s="5">
        <v>7.97</v>
      </c>
      <c r="G3" s="5">
        <v>5.13</v>
      </c>
      <c r="H3" s="5">
        <v>5.33</v>
      </c>
      <c r="I3" s="5">
        <v>5.27</v>
      </c>
      <c r="J3" s="5">
        <v>5.47</v>
      </c>
      <c r="K3" s="5">
        <v>5.57</v>
      </c>
      <c r="L3" s="5">
        <v>10.47</v>
      </c>
      <c r="M3" s="5">
        <v>8.4</v>
      </c>
      <c r="N3" s="5">
        <v>7.83</v>
      </c>
      <c r="O3" s="5">
        <v>7.77</v>
      </c>
      <c r="P3" s="5">
        <v>7.97</v>
      </c>
      <c r="Q3" s="5">
        <v>5.13</v>
      </c>
      <c r="R3" s="5">
        <v>5.33</v>
      </c>
      <c r="S3" s="5">
        <v>5.27</v>
      </c>
      <c r="T3" s="5">
        <v>5.47</v>
      </c>
      <c r="U3" s="5">
        <v>5.57</v>
      </c>
      <c r="V3" s="5">
        <v>9.93</v>
      </c>
      <c r="W3" s="5">
        <v>10.47</v>
      </c>
      <c r="X3" s="5">
        <v>10.3</v>
      </c>
      <c r="Y3" s="5">
        <v>8.4</v>
      </c>
      <c r="Z3" s="5">
        <v>8.6300000000000008</v>
      </c>
      <c r="AA3" s="5">
        <v>6.2</v>
      </c>
      <c r="AB3" s="5">
        <v>6.47</v>
      </c>
      <c r="AC3" s="5">
        <v>6.8</v>
      </c>
      <c r="AD3" s="5">
        <v>6.73</v>
      </c>
      <c r="AE3" s="5">
        <v>6.83</v>
      </c>
      <c r="AF3" s="5">
        <v>12.9</v>
      </c>
      <c r="AG3" s="5">
        <v>11.33</v>
      </c>
      <c r="AH3" s="5">
        <v>12.03</v>
      </c>
      <c r="AI3" s="5">
        <v>8.93</v>
      </c>
      <c r="AJ3" s="5">
        <v>9.57</v>
      </c>
      <c r="AK3" s="5">
        <v>6.33</v>
      </c>
      <c r="AL3" s="5">
        <v>6.03</v>
      </c>
      <c r="AM3" s="5">
        <v>6.23</v>
      </c>
      <c r="AN3" s="5">
        <v>6.33</v>
      </c>
      <c r="AO3" s="5">
        <v>6.43</v>
      </c>
      <c r="AP3" s="5">
        <v>7.03</v>
      </c>
      <c r="AQ3" s="5">
        <v>7.07</v>
      </c>
      <c r="AR3" s="5">
        <v>7.57</v>
      </c>
      <c r="AS3" s="5">
        <v>8.07</v>
      </c>
      <c r="AT3" s="5">
        <v>6.07</v>
      </c>
      <c r="AU3" s="5">
        <v>6.57</v>
      </c>
      <c r="AV3" s="5">
        <v>7.33</v>
      </c>
      <c r="AW3" s="5">
        <v>7.83</v>
      </c>
      <c r="AX3" s="5">
        <v>6.93</v>
      </c>
      <c r="AY3">
        <v>7.43</v>
      </c>
    </row>
    <row r="4" spans="1:51">
      <c r="A4" s="3" t="s">
        <v>42</v>
      </c>
      <c r="B4" s="5">
        <v>9.3000000000000007</v>
      </c>
      <c r="C4" s="5">
        <v>7.67</v>
      </c>
      <c r="D4" s="5">
        <v>7.83</v>
      </c>
      <c r="E4" s="5">
        <v>6.8</v>
      </c>
      <c r="F4" s="5">
        <v>9.17</v>
      </c>
      <c r="G4" s="5">
        <v>5.33</v>
      </c>
      <c r="H4" s="5">
        <v>5.37</v>
      </c>
      <c r="I4" s="5">
        <v>5.37</v>
      </c>
      <c r="J4" s="5">
        <v>5.33</v>
      </c>
      <c r="K4" s="5">
        <v>5.43</v>
      </c>
      <c r="L4" s="5">
        <v>9.3000000000000007</v>
      </c>
      <c r="M4" s="5">
        <v>7.67</v>
      </c>
      <c r="N4" s="5">
        <v>7.83</v>
      </c>
      <c r="O4" s="5">
        <v>6.8</v>
      </c>
      <c r="P4" s="5">
        <v>9.17</v>
      </c>
      <c r="Q4" s="5">
        <v>5.33</v>
      </c>
      <c r="R4" s="5">
        <v>5.37</v>
      </c>
      <c r="S4" s="5">
        <v>5.37</v>
      </c>
      <c r="T4" s="5">
        <v>5.33</v>
      </c>
      <c r="U4" s="5">
        <v>5.43</v>
      </c>
      <c r="V4" s="5">
        <v>9.0299999999999994</v>
      </c>
      <c r="W4" s="5">
        <v>8.6300000000000008</v>
      </c>
      <c r="X4" s="5">
        <v>8.4700000000000006</v>
      </c>
      <c r="Y4" s="5">
        <v>7.87</v>
      </c>
      <c r="Z4" s="5">
        <v>8.23</v>
      </c>
      <c r="AA4" s="5">
        <v>6.43</v>
      </c>
      <c r="AB4" s="5">
        <v>6.2</v>
      </c>
      <c r="AC4" s="5">
        <v>6.23</v>
      </c>
      <c r="AD4" s="5">
        <v>6.17</v>
      </c>
      <c r="AE4" s="5">
        <v>5.97</v>
      </c>
      <c r="AF4" s="5">
        <v>9.27</v>
      </c>
      <c r="AG4" s="5">
        <v>9.27</v>
      </c>
      <c r="AH4" s="5">
        <v>9.5</v>
      </c>
      <c r="AI4" s="5">
        <v>8.8000000000000007</v>
      </c>
      <c r="AJ4" s="5">
        <v>8.6999999999999993</v>
      </c>
      <c r="AK4" s="5">
        <v>5.7</v>
      </c>
      <c r="AL4" s="5">
        <v>5.73</v>
      </c>
      <c r="AM4" s="5">
        <v>5.97</v>
      </c>
      <c r="AN4" s="5">
        <v>6.03</v>
      </c>
      <c r="AO4" s="5">
        <v>6.07</v>
      </c>
      <c r="AP4" s="5">
        <v>6.7</v>
      </c>
      <c r="AQ4" s="5">
        <v>6.93</v>
      </c>
      <c r="AR4" s="5">
        <v>7.43</v>
      </c>
      <c r="AS4" s="5">
        <v>7.93</v>
      </c>
      <c r="AT4" s="5">
        <v>5.93</v>
      </c>
      <c r="AU4" s="5">
        <v>6.43</v>
      </c>
      <c r="AV4" s="5">
        <v>6.47</v>
      </c>
      <c r="AW4" s="5">
        <v>6.97</v>
      </c>
      <c r="AX4" s="5">
        <v>6.57</v>
      </c>
      <c r="AY4">
        <v>7.07</v>
      </c>
    </row>
    <row r="5" spans="1:51">
      <c r="A5" s="3" t="s">
        <v>43</v>
      </c>
      <c r="B5" s="5">
        <v>8.77</v>
      </c>
      <c r="C5" s="5">
        <v>8.3000000000000007</v>
      </c>
      <c r="D5" s="5">
        <v>9.4</v>
      </c>
      <c r="E5" s="5">
        <v>9.4</v>
      </c>
      <c r="F5" s="5">
        <v>9.6999999999999993</v>
      </c>
      <c r="G5" s="5">
        <v>6.73</v>
      </c>
      <c r="H5" s="5">
        <v>6.63</v>
      </c>
      <c r="I5" s="5">
        <v>6.7</v>
      </c>
      <c r="J5" s="5">
        <v>6.87</v>
      </c>
      <c r="K5" s="5">
        <v>6.83</v>
      </c>
      <c r="L5" s="5">
        <v>8.77</v>
      </c>
      <c r="M5" s="5">
        <v>8.3000000000000007</v>
      </c>
      <c r="N5" s="5">
        <v>9.4</v>
      </c>
      <c r="O5" s="5">
        <v>9.4</v>
      </c>
      <c r="P5" s="5">
        <v>9.6999999999999993</v>
      </c>
      <c r="Q5" s="5">
        <v>6.73</v>
      </c>
      <c r="R5" s="5">
        <v>6.63</v>
      </c>
      <c r="S5" s="5">
        <v>6.7</v>
      </c>
      <c r="T5" s="5">
        <v>6.87</v>
      </c>
      <c r="U5" s="5">
        <v>6.83</v>
      </c>
      <c r="V5" s="5">
        <v>10</v>
      </c>
      <c r="W5" s="5">
        <v>10</v>
      </c>
      <c r="X5" s="5">
        <v>9.5299999999999994</v>
      </c>
      <c r="Y5" s="5">
        <v>9.73</v>
      </c>
      <c r="Z5" s="5">
        <v>10.7</v>
      </c>
      <c r="AA5" s="5">
        <v>7.5</v>
      </c>
      <c r="AB5" s="5">
        <v>7.33</v>
      </c>
      <c r="AC5" s="5">
        <v>7.57</v>
      </c>
      <c r="AD5" s="5">
        <v>7.53</v>
      </c>
      <c r="AE5" s="5">
        <v>7.77</v>
      </c>
      <c r="AF5" s="5">
        <v>10.67</v>
      </c>
      <c r="AG5" s="5">
        <v>11.07</v>
      </c>
      <c r="AH5" s="5">
        <v>11.77</v>
      </c>
      <c r="AI5" s="5">
        <v>11.1</v>
      </c>
      <c r="AJ5" s="5">
        <v>11.43</v>
      </c>
      <c r="AK5" s="5">
        <v>7.13</v>
      </c>
      <c r="AL5" s="5">
        <v>7.3</v>
      </c>
      <c r="AM5" s="5">
        <v>7.4</v>
      </c>
      <c r="AN5" s="5">
        <v>7.4</v>
      </c>
      <c r="AO5" s="5">
        <v>7.37</v>
      </c>
      <c r="AP5" s="5">
        <v>8.1300000000000008</v>
      </c>
      <c r="AQ5" s="5">
        <v>8.33</v>
      </c>
      <c r="AR5" s="5">
        <v>8.83</v>
      </c>
      <c r="AS5" s="5">
        <v>9.33</v>
      </c>
      <c r="AT5" s="5">
        <v>7.33</v>
      </c>
      <c r="AU5" s="5">
        <v>7.83</v>
      </c>
      <c r="AV5" s="5">
        <v>8.27</v>
      </c>
      <c r="AW5" s="5">
        <v>8.77</v>
      </c>
      <c r="AX5" s="5">
        <v>7.87</v>
      </c>
      <c r="AY5">
        <v>8.3699999999999992</v>
      </c>
    </row>
    <row r="6" spans="1:51">
      <c r="A6" s="3" t="s">
        <v>44</v>
      </c>
      <c r="B6" s="5">
        <v>10.47</v>
      </c>
      <c r="C6" s="5">
        <v>10.1</v>
      </c>
      <c r="D6" s="5">
        <v>10.17</v>
      </c>
      <c r="E6" s="5">
        <v>11.23</v>
      </c>
      <c r="F6" s="5">
        <v>10.47</v>
      </c>
      <c r="G6" s="5">
        <v>7.87</v>
      </c>
      <c r="H6" s="5">
        <v>8.3699999999999992</v>
      </c>
      <c r="I6" s="5">
        <v>7.9</v>
      </c>
      <c r="J6" s="5">
        <v>8</v>
      </c>
      <c r="K6" s="5">
        <v>8</v>
      </c>
      <c r="L6" s="5">
        <v>10.47</v>
      </c>
      <c r="M6" s="5">
        <v>10.1</v>
      </c>
      <c r="N6" s="5">
        <v>10.17</v>
      </c>
      <c r="O6" s="5">
        <v>11.23</v>
      </c>
      <c r="P6" s="5">
        <v>10.47</v>
      </c>
      <c r="Q6" s="5">
        <v>7.87</v>
      </c>
      <c r="R6" s="5">
        <v>8.3699999999999992</v>
      </c>
      <c r="S6" s="5">
        <v>7.9</v>
      </c>
      <c r="T6" s="5">
        <v>8</v>
      </c>
      <c r="U6" s="5">
        <v>8</v>
      </c>
      <c r="V6" s="5">
        <v>10.199999999999999</v>
      </c>
      <c r="W6" s="5">
        <v>11.07</v>
      </c>
      <c r="X6" s="5">
        <v>11.3</v>
      </c>
      <c r="Y6" s="5">
        <v>11.53</v>
      </c>
      <c r="Z6" s="5">
        <v>11.27</v>
      </c>
      <c r="AA6" s="5">
        <v>8.1999999999999993</v>
      </c>
      <c r="AB6" s="5">
        <v>8.57</v>
      </c>
      <c r="AC6" s="5">
        <v>8.5299999999999994</v>
      </c>
      <c r="AD6" s="5">
        <v>8.4700000000000006</v>
      </c>
      <c r="AE6" s="5">
        <v>8.77</v>
      </c>
      <c r="AF6" s="5">
        <v>11.27</v>
      </c>
      <c r="AG6" s="5">
        <v>12.03</v>
      </c>
      <c r="AH6" s="5">
        <v>12.43</v>
      </c>
      <c r="AI6" s="5">
        <v>12.27</v>
      </c>
      <c r="AJ6" s="5">
        <v>11.57</v>
      </c>
      <c r="AK6" s="5">
        <v>8.0299999999999994</v>
      </c>
      <c r="AL6" s="5">
        <v>7.9</v>
      </c>
      <c r="AM6" s="5">
        <v>8.4</v>
      </c>
      <c r="AN6" s="5">
        <v>8.6</v>
      </c>
      <c r="AO6" s="5">
        <v>8.6300000000000008</v>
      </c>
      <c r="AP6" s="5">
        <v>8.9</v>
      </c>
      <c r="AQ6" s="5">
        <v>9.5</v>
      </c>
      <c r="AR6" s="5">
        <v>10</v>
      </c>
      <c r="AS6" s="5">
        <v>10.5</v>
      </c>
      <c r="AT6" s="5">
        <v>8.5</v>
      </c>
      <c r="AU6" s="5">
        <v>9</v>
      </c>
      <c r="AV6" s="5">
        <v>9.27</v>
      </c>
      <c r="AW6" s="5">
        <v>9.77</v>
      </c>
      <c r="AX6" s="5">
        <v>9.1300000000000008</v>
      </c>
      <c r="AY6">
        <v>9.6300000000000008</v>
      </c>
    </row>
    <row r="7" spans="1:51">
      <c r="A7" s="3" t="s">
        <v>45</v>
      </c>
      <c r="B7" s="5">
        <v>8.8699999999999992</v>
      </c>
      <c r="C7" s="5">
        <v>9.1999999999999993</v>
      </c>
      <c r="D7" s="5">
        <v>8.73</v>
      </c>
      <c r="E7" s="5">
        <v>9.0299999999999994</v>
      </c>
      <c r="F7" s="5">
        <v>9.23</v>
      </c>
      <c r="G7" s="5">
        <v>8.9700000000000006</v>
      </c>
      <c r="H7" s="5">
        <v>9.6</v>
      </c>
      <c r="I7" s="5">
        <v>7.67</v>
      </c>
      <c r="J7" s="5">
        <v>7.97</v>
      </c>
      <c r="K7" s="5">
        <v>8.67</v>
      </c>
      <c r="L7" s="5">
        <v>8.8699999999999992</v>
      </c>
      <c r="M7" s="5">
        <v>9.1999999999999993</v>
      </c>
      <c r="N7" s="5">
        <v>8.73</v>
      </c>
      <c r="O7" s="5">
        <v>9.0299999999999994</v>
      </c>
      <c r="P7" s="5">
        <v>9.23</v>
      </c>
      <c r="Q7" s="5">
        <v>8.9700000000000006</v>
      </c>
      <c r="R7" s="5">
        <v>9.6</v>
      </c>
      <c r="S7" s="5">
        <v>7.67</v>
      </c>
      <c r="T7" s="5">
        <v>7.97</v>
      </c>
      <c r="U7" s="5">
        <v>8.67</v>
      </c>
      <c r="V7" s="5">
        <v>9.1999999999999993</v>
      </c>
      <c r="W7" s="5">
        <v>9.27</v>
      </c>
      <c r="X7" s="5">
        <v>9.93</v>
      </c>
      <c r="Y7" s="5">
        <v>10.53</v>
      </c>
      <c r="Z7" s="5">
        <v>10.73</v>
      </c>
      <c r="AA7" s="5">
        <v>9.9</v>
      </c>
      <c r="AB7" s="5">
        <v>10.33</v>
      </c>
      <c r="AC7" s="5">
        <v>9</v>
      </c>
      <c r="AD7" s="5">
        <v>9.0299999999999994</v>
      </c>
      <c r="AE7" s="5">
        <v>8.6</v>
      </c>
      <c r="AF7" s="5">
        <v>9.27</v>
      </c>
      <c r="AG7" s="5">
        <v>8.9</v>
      </c>
      <c r="AH7" s="5">
        <v>9.0299999999999994</v>
      </c>
      <c r="AI7" s="5">
        <v>9.1300000000000008</v>
      </c>
      <c r="AJ7" s="5">
        <v>9.1300000000000008</v>
      </c>
      <c r="AK7" s="5">
        <v>10.83</v>
      </c>
      <c r="AL7" s="5">
        <v>11.07</v>
      </c>
      <c r="AM7" s="5">
        <v>11.43</v>
      </c>
      <c r="AN7" s="5">
        <v>11.07</v>
      </c>
      <c r="AO7" s="5">
        <v>9.43</v>
      </c>
      <c r="AP7" s="5">
        <v>9.9</v>
      </c>
      <c r="AQ7" s="5">
        <v>10.17</v>
      </c>
      <c r="AR7" s="5">
        <v>10.67</v>
      </c>
      <c r="AS7" s="5">
        <v>11.17</v>
      </c>
      <c r="AT7" s="5">
        <v>9.17</v>
      </c>
      <c r="AU7" s="5">
        <v>9.67</v>
      </c>
      <c r="AV7" s="5">
        <v>9.1</v>
      </c>
      <c r="AW7" s="5">
        <v>9.6</v>
      </c>
      <c r="AX7" s="5">
        <v>9.93</v>
      </c>
      <c r="AY7">
        <v>10.43</v>
      </c>
    </row>
    <row r="8" spans="1:51">
      <c r="A8" s="3" t="s">
        <v>46</v>
      </c>
      <c r="B8" s="5">
        <v>8.1300000000000008</v>
      </c>
      <c r="C8" s="5">
        <v>8.27</v>
      </c>
      <c r="D8" s="5">
        <v>7.87</v>
      </c>
      <c r="E8" s="5">
        <v>7.97</v>
      </c>
      <c r="F8" s="5">
        <v>8.0299999999999994</v>
      </c>
      <c r="G8" s="5">
        <v>8.6</v>
      </c>
      <c r="H8" s="5">
        <v>8.1300000000000008</v>
      </c>
      <c r="I8" s="5">
        <v>6.27</v>
      </c>
      <c r="J8" s="5">
        <v>6.77</v>
      </c>
      <c r="K8" s="5">
        <v>7.07</v>
      </c>
      <c r="L8" s="5">
        <v>8.1300000000000008</v>
      </c>
      <c r="M8" s="5">
        <v>8.27</v>
      </c>
      <c r="N8" s="5">
        <v>7.87</v>
      </c>
      <c r="O8" s="5">
        <v>7.97</v>
      </c>
      <c r="P8" s="5">
        <v>8.0299999999999994</v>
      </c>
      <c r="Q8" s="5">
        <v>8.6</v>
      </c>
      <c r="R8" s="5">
        <v>8.1300000000000008</v>
      </c>
      <c r="S8" s="5">
        <v>6.27</v>
      </c>
      <c r="T8" s="5">
        <v>6.77</v>
      </c>
      <c r="U8" s="5">
        <v>7.07</v>
      </c>
      <c r="V8" s="5">
        <v>8.8000000000000007</v>
      </c>
      <c r="W8" s="5">
        <v>9.1300000000000008</v>
      </c>
      <c r="X8" s="5">
        <v>9.23</v>
      </c>
      <c r="Y8" s="5">
        <v>8.73</v>
      </c>
      <c r="Z8" s="5">
        <v>9.67</v>
      </c>
      <c r="AA8" s="5">
        <v>9.0299999999999994</v>
      </c>
      <c r="AB8" s="5">
        <v>8.8000000000000007</v>
      </c>
      <c r="AC8" s="5">
        <v>8</v>
      </c>
      <c r="AD8" s="5">
        <v>7</v>
      </c>
      <c r="AE8" s="5">
        <v>7.4</v>
      </c>
      <c r="AF8" s="5">
        <v>7.93</v>
      </c>
      <c r="AG8" s="5">
        <v>7.93</v>
      </c>
      <c r="AH8" s="5">
        <v>7.97</v>
      </c>
      <c r="AI8" s="5">
        <v>7.97</v>
      </c>
      <c r="AJ8" s="5">
        <v>7.9</v>
      </c>
      <c r="AK8" s="5">
        <v>9.6</v>
      </c>
      <c r="AL8" s="5">
        <v>9.67</v>
      </c>
      <c r="AM8" s="5">
        <v>9.9</v>
      </c>
      <c r="AN8" s="5">
        <v>8.33</v>
      </c>
      <c r="AO8" s="5">
        <v>7.67</v>
      </c>
      <c r="AP8" s="5">
        <v>8.67</v>
      </c>
      <c r="AQ8" s="5">
        <v>8.57</v>
      </c>
      <c r="AR8" s="5">
        <v>9.07</v>
      </c>
      <c r="AS8" s="5">
        <v>9.57</v>
      </c>
      <c r="AT8" s="5">
        <v>7.57</v>
      </c>
      <c r="AU8" s="5">
        <v>8.07</v>
      </c>
      <c r="AV8" s="5">
        <v>7.9</v>
      </c>
      <c r="AW8" s="5">
        <v>8.4</v>
      </c>
      <c r="AX8" s="5">
        <v>8.17</v>
      </c>
      <c r="AY8">
        <v>8.67</v>
      </c>
    </row>
    <row r="9" spans="1:51">
      <c r="A9" s="3" t="s">
        <v>47</v>
      </c>
      <c r="B9" s="5">
        <v>6.43</v>
      </c>
      <c r="C9" s="5">
        <v>6.63</v>
      </c>
      <c r="D9" s="5">
        <v>6.53</v>
      </c>
      <c r="E9" s="5">
        <v>6.87</v>
      </c>
      <c r="F9" s="5">
        <v>6.93</v>
      </c>
      <c r="G9" s="5">
        <v>6.33</v>
      </c>
      <c r="H9" s="5">
        <v>6.1</v>
      </c>
      <c r="I9" s="5">
        <v>6.9</v>
      </c>
      <c r="J9" s="5">
        <v>6.17</v>
      </c>
      <c r="K9" s="5">
        <v>6.67</v>
      </c>
      <c r="L9" s="5">
        <v>6.43</v>
      </c>
      <c r="M9" s="5">
        <v>6.63</v>
      </c>
      <c r="N9" s="5">
        <v>6.53</v>
      </c>
      <c r="O9" s="5">
        <v>6.87</v>
      </c>
      <c r="P9" s="5">
        <v>6.93</v>
      </c>
      <c r="Q9" s="5">
        <v>6.33</v>
      </c>
      <c r="R9" s="5">
        <v>6.1</v>
      </c>
      <c r="S9" s="5">
        <v>6.9</v>
      </c>
      <c r="T9" s="5">
        <v>6.17</v>
      </c>
      <c r="U9" s="5">
        <v>6.67</v>
      </c>
      <c r="V9" s="5">
        <v>7.03</v>
      </c>
      <c r="W9" s="5">
        <v>8.73</v>
      </c>
      <c r="X9" s="5">
        <v>8.43</v>
      </c>
      <c r="Y9" s="5">
        <v>8.9700000000000006</v>
      </c>
      <c r="Z9" s="5">
        <v>8.4700000000000006</v>
      </c>
      <c r="AA9" s="5">
        <v>6.27</v>
      </c>
      <c r="AB9" s="5">
        <v>6.13</v>
      </c>
      <c r="AC9" s="5">
        <v>6.9</v>
      </c>
      <c r="AD9" s="5">
        <v>6.2</v>
      </c>
      <c r="AE9" s="5">
        <v>6.57</v>
      </c>
      <c r="AF9" s="5">
        <v>6.67</v>
      </c>
      <c r="AG9" s="5">
        <v>6.8</v>
      </c>
      <c r="AH9" s="5">
        <v>6.77</v>
      </c>
      <c r="AI9" s="5">
        <v>6.43</v>
      </c>
      <c r="AJ9" s="5">
        <v>6.5</v>
      </c>
      <c r="AK9" s="5">
        <v>6.07</v>
      </c>
      <c r="AL9" s="5">
        <v>6.3</v>
      </c>
      <c r="AM9" s="5">
        <v>7.73</v>
      </c>
      <c r="AN9" s="5">
        <v>7.7</v>
      </c>
      <c r="AO9" s="5">
        <v>7.43</v>
      </c>
      <c r="AP9" s="5">
        <v>7.07</v>
      </c>
      <c r="AQ9" s="5">
        <v>8.17</v>
      </c>
      <c r="AR9" s="5">
        <v>8.67</v>
      </c>
      <c r="AS9" s="5">
        <v>9.17</v>
      </c>
      <c r="AT9" s="5">
        <v>7.17</v>
      </c>
      <c r="AU9" s="5">
        <v>7.67</v>
      </c>
      <c r="AV9" s="5">
        <v>7.07</v>
      </c>
      <c r="AW9" s="5">
        <v>7.57</v>
      </c>
      <c r="AX9" s="5">
        <v>7.93</v>
      </c>
      <c r="AY9">
        <v>8.43</v>
      </c>
    </row>
    <row r="10" spans="1:51">
      <c r="A10" s="3" t="s">
        <v>48</v>
      </c>
      <c r="B10" s="5">
        <v>6.93</v>
      </c>
      <c r="C10" s="5">
        <v>7.23</v>
      </c>
      <c r="D10" s="5">
        <v>7.73</v>
      </c>
      <c r="E10" s="5">
        <v>7.27</v>
      </c>
      <c r="F10" s="5">
        <v>7.5</v>
      </c>
      <c r="G10" s="5">
        <v>5.87</v>
      </c>
      <c r="H10" s="5">
        <v>5.6</v>
      </c>
      <c r="I10" s="5">
        <v>6.13</v>
      </c>
      <c r="J10" s="5">
        <v>6.93</v>
      </c>
      <c r="K10" s="5">
        <v>7.43</v>
      </c>
      <c r="L10" s="5">
        <v>6.93</v>
      </c>
      <c r="M10" s="5">
        <v>7.23</v>
      </c>
      <c r="N10" s="5">
        <v>7.73</v>
      </c>
      <c r="O10" s="5">
        <v>7.27</v>
      </c>
      <c r="P10" s="5">
        <v>7.5</v>
      </c>
      <c r="Q10" s="5">
        <v>5.87</v>
      </c>
      <c r="R10" s="5">
        <v>5.6</v>
      </c>
      <c r="S10" s="5">
        <v>6.13</v>
      </c>
      <c r="T10" s="5">
        <v>6.93</v>
      </c>
      <c r="U10" s="5">
        <v>7.43</v>
      </c>
      <c r="V10" s="5">
        <v>7.67</v>
      </c>
      <c r="W10" s="5">
        <v>8.0299999999999994</v>
      </c>
      <c r="X10" s="5">
        <v>9.17</v>
      </c>
      <c r="Y10" s="5">
        <v>8.4</v>
      </c>
      <c r="Z10" s="5">
        <v>8.17</v>
      </c>
      <c r="AA10" s="5">
        <v>5.67</v>
      </c>
      <c r="AB10" s="5">
        <v>5.97</v>
      </c>
      <c r="AC10" s="5">
        <v>8.0299999999999994</v>
      </c>
      <c r="AD10" s="5">
        <v>7.53</v>
      </c>
      <c r="AE10" s="5">
        <v>7.5</v>
      </c>
      <c r="AF10" s="5">
        <v>6.63</v>
      </c>
      <c r="AG10" s="5">
        <v>6.67</v>
      </c>
      <c r="AH10" s="5">
        <v>6.73</v>
      </c>
      <c r="AI10" s="5">
        <v>6.9</v>
      </c>
      <c r="AJ10" s="5">
        <v>7.07</v>
      </c>
      <c r="AK10" s="5">
        <v>6.83</v>
      </c>
      <c r="AL10" s="5">
        <v>6.83</v>
      </c>
      <c r="AM10" s="5">
        <v>9.0299999999999994</v>
      </c>
      <c r="AN10" s="5">
        <v>8.6999999999999993</v>
      </c>
      <c r="AO10" s="5">
        <v>10.9</v>
      </c>
      <c r="AP10" s="5">
        <v>7.63</v>
      </c>
      <c r="AQ10" s="5">
        <v>8.93</v>
      </c>
      <c r="AR10" s="5">
        <v>9.43</v>
      </c>
      <c r="AS10" s="5">
        <v>9.93</v>
      </c>
      <c r="AT10" s="5">
        <v>7.93</v>
      </c>
      <c r="AU10" s="5">
        <v>8.43</v>
      </c>
      <c r="AV10" s="5">
        <v>8</v>
      </c>
      <c r="AW10" s="5">
        <v>8.5</v>
      </c>
      <c r="AX10" s="5">
        <v>11.4</v>
      </c>
      <c r="AY10">
        <v>11.9</v>
      </c>
    </row>
    <row r="11" spans="1:51">
      <c r="A11" s="3" t="s">
        <v>49</v>
      </c>
      <c r="B11" s="5">
        <v>9.93</v>
      </c>
      <c r="C11" s="5">
        <v>10.3</v>
      </c>
      <c r="D11" s="5">
        <v>10.47</v>
      </c>
      <c r="E11" s="5">
        <v>10.1</v>
      </c>
      <c r="F11" s="5">
        <v>9.9</v>
      </c>
      <c r="G11" s="5">
        <v>9.6300000000000008</v>
      </c>
      <c r="H11" s="5">
        <v>8.57</v>
      </c>
      <c r="I11" s="5">
        <v>9.5299999999999994</v>
      </c>
      <c r="J11" s="5">
        <v>10.5</v>
      </c>
      <c r="K11" s="5">
        <v>9.57</v>
      </c>
      <c r="L11" s="5">
        <v>9.93</v>
      </c>
      <c r="M11" s="5">
        <v>10.3</v>
      </c>
      <c r="N11" s="5">
        <v>10.47</v>
      </c>
      <c r="O11" s="5">
        <v>10.1</v>
      </c>
      <c r="P11" s="5">
        <v>9.9</v>
      </c>
      <c r="Q11" s="5">
        <v>9.6300000000000008</v>
      </c>
      <c r="R11" s="5">
        <v>8.57</v>
      </c>
      <c r="S11" s="5">
        <v>9.5299999999999994</v>
      </c>
      <c r="T11" s="5">
        <v>10.5</v>
      </c>
      <c r="U11" s="5">
        <v>9.57</v>
      </c>
      <c r="V11" s="5">
        <v>9.57</v>
      </c>
      <c r="W11" s="5">
        <v>10.07</v>
      </c>
      <c r="X11" s="5">
        <v>10.33</v>
      </c>
      <c r="Y11" s="5">
        <v>10.43</v>
      </c>
      <c r="Z11" s="5">
        <v>10.17</v>
      </c>
      <c r="AA11" s="5">
        <v>9.43</v>
      </c>
      <c r="AB11" s="5">
        <v>8.6300000000000008</v>
      </c>
      <c r="AC11" s="5">
        <v>10.87</v>
      </c>
      <c r="AD11" s="5">
        <v>10.43</v>
      </c>
      <c r="AE11" s="5">
        <v>12.47</v>
      </c>
      <c r="AF11" s="5">
        <v>9.1300000000000008</v>
      </c>
      <c r="AG11" s="5">
        <v>9.23</v>
      </c>
      <c r="AH11" s="5">
        <v>9.3699999999999992</v>
      </c>
      <c r="AI11" s="5">
        <v>9.27</v>
      </c>
      <c r="AJ11" s="5">
        <v>9.6999999999999993</v>
      </c>
      <c r="AK11" s="5">
        <v>9.6300000000000008</v>
      </c>
      <c r="AL11" s="5">
        <v>9</v>
      </c>
      <c r="AM11" s="5">
        <v>10.93</v>
      </c>
      <c r="AN11" s="5">
        <v>11.13</v>
      </c>
      <c r="AO11" s="5">
        <v>12.1</v>
      </c>
      <c r="AP11" s="5">
        <v>10</v>
      </c>
      <c r="AQ11" s="5">
        <v>11.07</v>
      </c>
      <c r="AR11" s="5">
        <v>11.57</v>
      </c>
      <c r="AS11" s="5">
        <v>12.07</v>
      </c>
      <c r="AT11" s="5">
        <v>10.07</v>
      </c>
      <c r="AU11" s="5">
        <v>10.57</v>
      </c>
      <c r="AV11" s="5">
        <v>12.97</v>
      </c>
      <c r="AW11" s="5">
        <v>13.47</v>
      </c>
      <c r="AX11" s="5">
        <v>12.6</v>
      </c>
      <c r="AY11">
        <v>13.1</v>
      </c>
    </row>
    <row r="12" spans="1:51">
      <c r="A12" s="3" t="s">
        <v>1</v>
      </c>
      <c r="B12" s="5">
        <v>12.83</v>
      </c>
      <c r="C12" s="5">
        <v>9.8000000000000007</v>
      </c>
      <c r="D12" s="5">
        <v>9.83</v>
      </c>
      <c r="E12" s="5">
        <v>11.07</v>
      </c>
      <c r="F12" s="5">
        <v>11.2</v>
      </c>
      <c r="G12" s="5">
        <v>8.1999999999999993</v>
      </c>
      <c r="H12" s="5">
        <v>7.17</v>
      </c>
      <c r="I12" s="5">
        <v>5.63</v>
      </c>
      <c r="J12" s="5">
        <v>5.77</v>
      </c>
      <c r="K12" s="5">
        <v>8.3000000000000007</v>
      </c>
      <c r="L12" s="6">
        <v>7.83</v>
      </c>
      <c r="M12" s="6">
        <v>8.8000000000000007</v>
      </c>
      <c r="N12" s="6">
        <v>8.83</v>
      </c>
      <c r="O12" s="6">
        <v>8.57</v>
      </c>
      <c r="P12" s="6">
        <v>7.7</v>
      </c>
      <c r="Q12" s="6">
        <v>4.7</v>
      </c>
      <c r="R12" s="6">
        <v>4.67</v>
      </c>
      <c r="S12" s="6">
        <v>4.63</v>
      </c>
      <c r="T12" s="6">
        <v>4.7699999999999996</v>
      </c>
      <c r="U12" s="6">
        <v>4.8</v>
      </c>
      <c r="V12" s="6">
        <v>9.3699999999999992</v>
      </c>
      <c r="W12" s="6">
        <v>9.17</v>
      </c>
      <c r="X12" s="6">
        <v>9.93</v>
      </c>
      <c r="Y12" s="6">
        <v>8.3000000000000007</v>
      </c>
      <c r="Z12" s="6">
        <v>8.4</v>
      </c>
      <c r="AA12" s="6">
        <v>5.3</v>
      </c>
      <c r="AB12" s="6">
        <v>5.47</v>
      </c>
      <c r="AC12" s="6">
        <v>5.7</v>
      </c>
      <c r="AD12" s="6">
        <v>5.5</v>
      </c>
      <c r="AE12" s="6">
        <v>5.67</v>
      </c>
      <c r="AF12" s="6">
        <v>10.6</v>
      </c>
      <c r="AG12" s="6">
        <v>9.67</v>
      </c>
      <c r="AH12" s="6">
        <v>9.9</v>
      </c>
      <c r="AI12" s="6">
        <v>8.4700000000000006</v>
      </c>
      <c r="AJ12" s="6">
        <v>8.33</v>
      </c>
      <c r="AK12" s="6">
        <v>5.33</v>
      </c>
      <c r="AL12" s="6">
        <v>5.63</v>
      </c>
      <c r="AM12" s="6">
        <v>5.63</v>
      </c>
      <c r="AN12" s="6">
        <v>5.33</v>
      </c>
      <c r="AO12" s="6">
        <v>5.53</v>
      </c>
      <c r="AP12" s="12">
        <v>6.33</v>
      </c>
      <c r="AQ12" s="5">
        <v>6.3</v>
      </c>
      <c r="AR12" s="5">
        <v>6.8</v>
      </c>
      <c r="AS12" s="5">
        <v>7.3</v>
      </c>
      <c r="AT12" s="5">
        <v>5.3</v>
      </c>
      <c r="AU12" s="5">
        <v>5.8</v>
      </c>
      <c r="AV12" s="5">
        <v>6.17</v>
      </c>
      <c r="AW12" s="5">
        <v>6.67</v>
      </c>
      <c r="AX12" s="5">
        <v>6.03</v>
      </c>
      <c r="AY12">
        <v>6.53</v>
      </c>
    </row>
    <row r="13" spans="1:51">
      <c r="A13" s="3" t="s">
        <v>2</v>
      </c>
      <c r="B13" s="5">
        <v>14.47</v>
      </c>
      <c r="C13" s="5">
        <v>8.4</v>
      </c>
      <c r="D13" s="5">
        <v>7.83</v>
      </c>
      <c r="E13" s="5">
        <v>9.27</v>
      </c>
      <c r="F13" s="5">
        <v>10.47</v>
      </c>
      <c r="G13" s="5">
        <v>7.63</v>
      </c>
      <c r="H13" s="5">
        <v>6.83</v>
      </c>
      <c r="I13" s="5">
        <v>5.27</v>
      </c>
      <c r="J13" s="5">
        <v>5.47</v>
      </c>
      <c r="K13" s="5">
        <v>8.07</v>
      </c>
      <c r="L13" s="4">
        <v>9.4700000000000006</v>
      </c>
      <c r="M13" s="4">
        <v>7.4</v>
      </c>
      <c r="N13" s="4">
        <v>6.83</v>
      </c>
      <c r="O13" s="4">
        <v>6.77</v>
      </c>
      <c r="P13" s="4">
        <v>6.97</v>
      </c>
      <c r="Q13" s="4">
        <v>4.13</v>
      </c>
      <c r="R13" s="4">
        <v>4.33</v>
      </c>
      <c r="S13" s="4">
        <v>4.2699999999999996</v>
      </c>
      <c r="T13" s="4">
        <v>4.47</v>
      </c>
      <c r="U13" s="4">
        <v>4.57</v>
      </c>
      <c r="V13" s="4">
        <v>8.93</v>
      </c>
      <c r="W13" s="4">
        <v>9.4700000000000006</v>
      </c>
      <c r="X13" s="4">
        <v>9.3000000000000007</v>
      </c>
      <c r="Y13" s="4">
        <v>7.4</v>
      </c>
      <c r="Z13" s="4">
        <v>7.63</v>
      </c>
      <c r="AA13" s="4">
        <v>5.2</v>
      </c>
      <c r="AB13" s="4">
        <v>5.47</v>
      </c>
      <c r="AC13" s="4">
        <v>5.8</v>
      </c>
      <c r="AD13" s="4">
        <v>5.73</v>
      </c>
      <c r="AE13" s="4">
        <v>5.83</v>
      </c>
      <c r="AF13" s="4">
        <v>11.9</v>
      </c>
      <c r="AG13" s="4">
        <v>10.33</v>
      </c>
      <c r="AH13" s="4">
        <v>11.03</v>
      </c>
      <c r="AI13" s="4">
        <v>7.93</v>
      </c>
      <c r="AJ13" s="4">
        <v>8.57</v>
      </c>
      <c r="AK13" s="4">
        <v>5.33</v>
      </c>
      <c r="AL13" s="4">
        <v>5.03</v>
      </c>
      <c r="AM13" s="4">
        <v>5.23</v>
      </c>
      <c r="AN13" s="4">
        <v>5.33</v>
      </c>
      <c r="AO13" s="4">
        <v>5.43</v>
      </c>
      <c r="AP13" s="12">
        <v>6.03</v>
      </c>
      <c r="AQ13" s="5">
        <v>6.07</v>
      </c>
      <c r="AR13" s="5">
        <v>6.57</v>
      </c>
      <c r="AS13" s="5">
        <v>7.07</v>
      </c>
      <c r="AT13" s="5">
        <v>5.07</v>
      </c>
      <c r="AU13" s="5">
        <v>5.57</v>
      </c>
      <c r="AV13" s="5">
        <v>6.33</v>
      </c>
      <c r="AW13" s="5">
        <v>6.83</v>
      </c>
      <c r="AX13" s="5">
        <v>5.93</v>
      </c>
      <c r="AY13">
        <v>6.43</v>
      </c>
    </row>
    <row r="14" spans="1:51">
      <c r="A14" s="3" t="s">
        <v>3</v>
      </c>
      <c r="B14" s="5">
        <v>13.3</v>
      </c>
      <c r="C14" s="5">
        <v>7.67</v>
      </c>
      <c r="D14" s="5">
        <v>7.83</v>
      </c>
      <c r="E14" s="5">
        <v>8.3000000000000007</v>
      </c>
      <c r="F14" s="5">
        <v>11.67</v>
      </c>
      <c r="G14" s="5">
        <v>7.83</v>
      </c>
      <c r="H14" s="5">
        <v>6.87</v>
      </c>
      <c r="I14" s="5">
        <v>5.37</v>
      </c>
      <c r="J14" s="5">
        <v>5.33</v>
      </c>
      <c r="K14" s="5">
        <v>7.93</v>
      </c>
      <c r="L14" s="4">
        <v>8.3000000000000007</v>
      </c>
      <c r="M14" s="4">
        <v>6.67</v>
      </c>
      <c r="N14" s="4">
        <v>6.83</v>
      </c>
      <c r="O14" s="4">
        <v>5.8</v>
      </c>
      <c r="P14" s="4">
        <v>8.17</v>
      </c>
      <c r="Q14" s="4">
        <v>4.33</v>
      </c>
      <c r="R14" s="4">
        <v>4.37</v>
      </c>
      <c r="S14" s="4">
        <v>4.37</v>
      </c>
      <c r="T14" s="4">
        <v>4.33</v>
      </c>
      <c r="U14" s="4">
        <v>4.43</v>
      </c>
      <c r="V14" s="4">
        <v>8.0299999999999994</v>
      </c>
      <c r="W14" s="4">
        <v>7.63</v>
      </c>
      <c r="X14" s="4">
        <v>7.47</v>
      </c>
      <c r="Y14" s="4">
        <v>6.87</v>
      </c>
      <c r="Z14" s="4">
        <v>7.23</v>
      </c>
      <c r="AA14" s="4">
        <v>5.43</v>
      </c>
      <c r="AB14" s="4">
        <v>5.2</v>
      </c>
      <c r="AC14" s="4">
        <v>5.23</v>
      </c>
      <c r="AD14" s="4">
        <v>5.17</v>
      </c>
      <c r="AE14" s="4">
        <v>4.97</v>
      </c>
      <c r="AF14" s="4">
        <v>8.27</v>
      </c>
      <c r="AG14" s="4">
        <v>8.27</v>
      </c>
      <c r="AH14" s="4">
        <v>8.5</v>
      </c>
      <c r="AI14" s="4">
        <v>7.8</v>
      </c>
      <c r="AJ14" s="4">
        <v>7.7</v>
      </c>
      <c r="AK14" s="4">
        <v>4.7</v>
      </c>
      <c r="AL14" s="4">
        <v>4.7300000000000004</v>
      </c>
      <c r="AM14" s="4">
        <v>4.97</v>
      </c>
      <c r="AN14" s="4">
        <v>5.03</v>
      </c>
      <c r="AO14" s="4">
        <v>5.07</v>
      </c>
      <c r="AP14" s="12">
        <v>5.7</v>
      </c>
      <c r="AQ14" s="5">
        <v>5.93</v>
      </c>
      <c r="AR14" s="5">
        <v>6.43</v>
      </c>
      <c r="AS14" s="5">
        <v>6.93</v>
      </c>
      <c r="AT14" s="5">
        <v>4.93</v>
      </c>
      <c r="AU14" s="5">
        <v>5.43</v>
      </c>
      <c r="AV14" s="5">
        <v>5.47</v>
      </c>
      <c r="AW14" s="5">
        <v>5.97</v>
      </c>
      <c r="AX14" s="5">
        <v>5.57</v>
      </c>
      <c r="AY14">
        <v>6.07</v>
      </c>
    </row>
    <row r="15" spans="1:51">
      <c r="A15" s="3" t="s">
        <v>4</v>
      </c>
      <c r="B15" s="5">
        <v>11.27</v>
      </c>
      <c r="C15" s="5">
        <v>6.8</v>
      </c>
      <c r="D15" s="5">
        <v>7.9</v>
      </c>
      <c r="E15" s="5">
        <v>9.4</v>
      </c>
      <c r="F15" s="5">
        <v>10.7</v>
      </c>
      <c r="G15" s="5">
        <v>7.73</v>
      </c>
      <c r="H15" s="5">
        <v>6.63</v>
      </c>
      <c r="I15" s="5">
        <v>5.2</v>
      </c>
      <c r="J15" s="5">
        <v>5.37</v>
      </c>
      <c r="K15" s="5">
        <v>7.83</v>
      </c>
      <c r="L15" s="4">
        <v>6.27</v>
      </c>
      <c r="M15" s="4">
        <v>5.8</v>
      </c>
      <c r="N15" s="4">
        <v>6.9</v>
      </c>
      <c r="O15" s="4">
        <v>6.9</v>
      </c>
      <c r="P15" s="4">
        <v>7.2</v>
      </c>
      <c r="Q15" s="4">
        <v>4.2300000000000004</v>
      </c>
      <c r="R15" s="4">
        <v>4.13</v>
      </c>
      <c r="S15" s="4">
        <v>4.2</v>
      </c>
      <c r="T15" s="4">
        <v>4.37</v>
      </c>
      <c r="U15" s="4">
        <v>4.33</v>
      </c>
      <c r="V15" s="4">
        <v>7.5</v>
      </c>
      <c r="W15" s="4">
        <v>7.5</v>
      </c>
      <c r="X15" s="4">
        <v>7.03</v>
      </c>
      <c r="Y15" s="4">
        <v>7.23</v>
      </c>
      <c r="Z15" s="4">
        <v>8.1999999999999993</v>
      </c>
      <c r="AA15" s="4">
        <v>5</v>
      </c>
      <c r="AB15" s="4">
        <v>4.83</v>
      </c>
      <c r="AC15" s="4">
        <v>5.07</v>
      </c>
      <c r="AD15" s="4">
        <v>5.03</v>
      </c>
      <c r="AE15" s="4">
        <v>5.27</v>
      </c>
      <c r="AF15" s="4">
        <v>8.17</v>
      </c>
      <c r="AG15" s="4">
        <v>8.57</v>
      </c>
      <c r="AH15" s="4">
        <v>9.27</v>
      </c>
      <c r="AI15" s="4">
        <v>8.6</v>
      </c>
      <c r="AJ15" s="4">
        <v>8.93</v>
      </c>
      <c r="AK15" s="4">
        <v>4.63</v>
      </c>
      <c r="AL15" s="4">
        <v>4.8</v>
      </c>
      <c r="AM15" s="4">
        <v>4.9000000000000004</v>
      </c>
      <c r="AN15" s="4">
        <v>4.9000000000000004</v>
      </c>
      <c r="AO15" s="4">
        <v>4.87</v>
      </c>
      <c r="AP15" s="12">
        <v>5.63</v>
      </c>
      <c r="AQ15" s="5">
        <v>5.83</v>
      </c>
      <c r="AR15" s="5">
        <v>6.33</v>
      </c>
      <c r="AS15" s="5">
        <v>6.83</v>
      </c>
      <c r="AT15" s="5">
        <v>4.83</v>
      </c>
      <c r="AU15" s="5">
        <v>5.33</v>
      </c>
      <c r="AV15" s="5">
        <v>5.77</v>
      </c>
      <c r="AW15" s="5">
        <v>6.27</v>
      </c>
      <c r="AX15" s="5">
        <v>5.37</v>
      </c>
      <c r="AY15">
        <v>5.87</v>
      </c>
    </row>
    <row r="16" spans="1:51">
      <c r="A16" s="3" t="s">
        <v>5</v>
      </c>
      <c r="B16" s="5">
        <v>11.97</v>
      </c>
      <c r="C16" s="5">
        <v>7.6</v>
      </c>
      <c r="D16" s="5">
        <v>7.67</v>
      </c>
      <c r="E16" s="5">
        <v>10.23</v>
      </c>
      <c r="F16" s="5">
        <v>10.47</v>
      </c>
      <c r="G16" s="5">
        <v>7.87</v>
      </c>
      <c r="H16" s="5">
        <v>7.37</v>
      </c>
      <c r="I16" s="5">
        <v>5.4</v>
      </c>
      <c r="J16" s="5">
        <v>5.5</v>
      </c>
      <c r="K16" s="5">
        <v>8</v>
      </c>
      <c r="L16" s="4">
        <v>6.97</v>
      </c>
      <c r="M16" s="4">
        <v>6.6</v>
      </c>
      <c r="N16" s="4">
        <v>6.67</v>
      </c>
      <c r="O16" s="4">
        <v>7.73</v>
      </c>
      <c r="P16" s="4">
        <v>6.97</v>
      </c>
      <c r="Q16" s="4">
        <v>4.37</v>
      </c>
      <c r="R16" s="4">
        <v>4.87</v>
      </c>
      <c r="S16" s="4">
        <v>4.4000000000000004</v>
      </c>
      <c r="T16" s="4">
        <v>4.5</v>
      </c>
      <c r="U16" s="4">
        <v>4.5</v>
      </c>
      <c r="V16" s="4">
        <v>6.7</v>
      </c>
      <c r="W16" s="4">
        <v>7.57</v>
      </c>
      <c r="X16" s="4">
        <v>7.8</v>
      </c>
      <c r="Y16" s="4">
        <v>8.0299999999999994</v>
      </c>
      <c r="Z16" s="4">
        <v>7.77</v>
      </c>
      <c r="AA16" s="4">
        <v>4.7</v>
      </c>
      <c r="AB16" s="4">
        <v>5.07</v>
      </c>
      <c r="AC16" s="4">
        <v>5.03</v>
      </c>
      <c r="AD16" s="4">
        <v>4.97</v>
      </c>
      <c r="AE16" s="4">
        <v>5.27</v>
      </c>
      <c r="AF16" s="4">
        <v>7.77</v>
      </c>
      <c r="AG16" s="4">
        <v>8.5299999999999994</v>
      </c>
      <c r="AH16" s="4">
        <v>8.93</v>
      </c>
      <c r="AI16" s="4">
        <v>8.77</v>
      </c>
      <c r="AJ16" s="4">
        <v>8.07</v>
      </c>
      <c r="AK16" s="4">
        <v>4.53</v>
      </c>
      <c r="AL16" s="4">
        <v>4.4000000000000004</v>
      </c>
      <c r="AM16" s="4">
        <v>4.9000000000000004</v>
      </c>
      <c r="AN16" s="4">
        <v>5.0999999999999996</v>
      </c>
      <c r="AO16" s="4">
        <v>5.13</v>
      </c>
      <c r="AP16" s="12">
        <v>5.4</v>
      </c>
      <c r="AQ16" s="5">
        <v>6</v>
      </c>
      <c r="AR16" s="5">
        <v>6.5</v>
      </c>
      <c r="AS16" s="5">
        <v>7</v>
      </c>
      <c r="AT16" s="5">
        <v>5</v>
      </c>
      <c r="AU16" s="5">
        <v>5.5</v>
      </c>
      <c r="AV16" s="5">
        <v>5.77</v>
      </c>
      <c r="AW16" s="5">
        <v>6.27</v>
      </c>
      <c r="AX16" s="5">
        <v>5.63</v>
      </c>
      <c r="AY16">
        <v>6.13</v>
      </c>
    </row>
    <row r="17" spans="1:51">
      <c r="A17" s="3" t="s">
        <v>6</v>
      </c>
      <c r="B17" s="5">
        <v>10.37</v>
      </c>
      <c r="C17" s="5">
        <v>6.7</v>
      </c>
      <c r="D17" s="5">
        <v>6.23</v>
      </c>
      <c r="E17" s="5">
        <v>8.0299999999999994</v>
      </c>
      <c r="F17" s="5">
        <v>9.23</v>
      </c>
      <c r="G17" s="5">
        <v>8.9700000000000006</v>
      </c>
      <c r="H17" s="5">
        <v>8.6</v>
      </c>
      <c r="I17" s="5">
        <v>5.17</v>
      </c>
      <c r="J17" s="5">
        <v>5.47</v>
      </c>
      <c r="K17" s="5">
        <v>8.67</v>
      </c>
      <c r="L17" s="4">
        <v>5.37</v>
      </c>
      <c r="M17" s="4">
        <v>5.7</v>
      </c>
      <c r="N17" s="4">
        <v>5.23</v>
      </c>
      <c r="O17" s="4">
        <v>5.53</v>
      </c>
      <c r="P17" s="4">
        <v>5.73</v>
      </c>
      <c r="Q17" s="4">
        <v>5.47</v>
      </c>
      <c r="R17" s="4">
        <v>6.1</v>
      </c>
      <c r="S17" s="4">
        <v>4.17</v>
      </c>
      <c r="T17" s="4">
        <v>4.47</v>
      </c>
      <c r="U17" s="4">
        <v>5.17</v>
      </c>
      <c r="V17" s="4">
        <v>5.7</v>
      </c>
      <c r="W17" s="4">
        <v>5.77</v>
      </c>
      <c r="X17" s="4">
        <v>6.43</v>
      </c>
      <c r="Y17" s="4">
        <v>7.03</v>
      </c>
      <c r="Z17" s="4">
        <v>7.23</v>
      </c>
      <c r="AA17" s="4">
        <v>6.4</v>
      </c>
      <c r="AB17" s="4">
        <v>6.83</v>
      </c>
      <c r="AC17" s="4">
        <v>5.5</v>
      </c>
      <c r="AD17" s="4">
        <v>5.53</v>
      </c>
      <c r="AE17" s="4">
        <v>5.0999999999999996</v>
      </c>
      <c r="AF17" s="4">
        <v>5.77</v>
      </c>
      <c r="AG17" s="4">
        <v>5.4</v>
      </c>
      <c r="AH17" s="4">
        <v>5.53</v>
      </c>
      <c r="AI17" s="4">
        <v>5.63</v>
      </c>
      <c r="AJ17" s="4">
        <v>5.63</v>
      </c>
      <c r="AK17" s="4">
        <v>7.33</v>
      </c>
      <c r="AL17" s="4">
        <v>7.57</v>
      </c>
      <c r="AM17" s="4">
        <v>7.93</v>
      </c>
      <c r="AN17" s="4">
        <v>7.57</v>
      </c>
      <c r="AO17" s="4">
        <v>5.93</v>
      </c>
      <c r="AP17" s="12">
        <v>6.4</v>
      </c>
      <c r="AQ17" s="5">
        <v>6.67</v>
      </c>
      <c r="AR17" s="5">
        <v>7.17</v>
      </c>
      <c r="AS17" s="5">
        <v>7.67</v>
      </c>
      <c r="AT17" s="5">
        <v>5.67</v>
      </c>
      <c r="AU17" s="5">
        <v>6.17</v>
      </c>
      <c r="AV17" s="5">
        <v>5.6</v>
      </c>
      <c r="AW17" s="5">
        <v>6.1</v>
      </c>
      <c r="AX17" s="5">
        <v>6.43</v>
      </c>
      <c r="AY17">
        <v>6.93</v>
      </c>
    </row>
    <row r="18" spans="1:51">
      <c r="A18" s="3" t="s">
        <v>7</v>
      </c>
      <c r="B18" s="5">
        <v>10.63</v>
      </c>
      <c r="C18" s="5">
        <v>6.77</v>
      </c>
      <c r="D18" s="5">
        <v>6.37</v>
      </c>
      <c r="E18" s="5">
        <v>7.97</v>
      </c>
      <c r="F18" s="5">
        <v>9.0299999999999994</v>
      </c>
      <c r="G18" s="5">
        <v>9.6</v>
      </c>
      <c r="H18" s="5">
        <v>8.1300000000000008</v>
      </c>
      <c r="I18" s="5">
        <v>4.7699999999999996</v>
      </c>
      <c r="J18" s="5">
        <v>5.27</v>
      </c>
      <c r="K18" s="5">
        <v>8.07</v>
      </c>
      <c r="L18" s="4">
        <v>5.63</v>
      </c>
      <c r="M18" s="4">
        <v>5.77</v>
      </c>
      <c r="N18" s="4">
        <v>5.37</v>
      </c>
      <c r="O18" s="4">
        <v>5.47</v>
      </c>
      <c r="P18" s="4">
        <v>5.53</v>
      </c>
      <c r="Q18" s="4">
        <v>6.1</v>
      </c>
      <c r="R18" s="4">
        <v>5.63</v>
      </c>
      <c r="S18" s="4">
        <v>3.77</v>
      </c>
      <c r="T18" s="4">
        <v>4.2699999999999996</v>
      </c>
      <c r="U18" s="4">
        <v>4.57</v>
      </c>
      <c r="V18" s="4">
        <v>6.3</v>
      </c>
      <c r="W18" s="4">
        <v>6.63</v>
      </c>
      <c r="X18" s="4">
        <v>6.73</v>
      </c>
      <c r="Y18" s="4">
        <v>6.23</v>
      </c>
      <c r="Z18" s="4">
        <v>7.17</v>
      </c>
      <c r="AA18" s="4">
        <v>6.53</v>
      </c>
      <c r="AB18" s="4">
        <v>6.3</v>
      </c>
      <c r="AC18" s="4">
        <v>5.5</v>
      </c>
      <c r="AD18" s="4">
        <v>4.5</v>
      </c>
      <c r="AE18" s="4">
        <v>4.9000000000000004</v>
      </c>
      <c r="AF18" s="4">
        <v>5.43</v>
      </c>
      <c r="AG18" s="4">
        <v>5.43</v>
      </c>
      <c r="AH18" s="4">
        <v>5.47</v>
      </c>
      <c r="AI18" s="4">
        <v>5.47</v>
      </c>
      <c r="AJ18" s="4">
        <v>5.4</v>
      </c>
      <c r="AK18" s="4">
        <v>7.1</v>
      </c>
      <c r="AL18" s="4">
        <v>7.17</v>
      </c>
      <c r="AM18" s="4">
        <v>7.4</v>
      </c>
      <c r="AN18" s="4">
        <v>5.83</v>
      </c>
      <c r="AO18" s="4">
        <v>5.17</v>
      </c>
      <c r="AP18" s="12">
        <v>6.17</v>
      </c>
      <c r="AQ18" s="5">
        <v>6.07</v>
      </c>
      <c r="AR18" s="5">
        <v>6.57</v>
      </c>
      <c r="AS18" s="5">
        <v>7.07</v>
      </c>
      <c r="AT18" s="5">
        <v>5.07</v>
      </c>
      <c r="AU18" s="5">
        <v>5.57</v>
      </c>
      <c r="AV18" s="5">
        <v>5.4</v>
      </c>
      <c r="AW18" s="5">
        <v>5.9</v>
      </c>
      <c r="AX18" s="5">
        <v>5.67</v>
      </c>
      <c r="AY18">
        <v>6.17</v>
      </c>
    </row>
    <row r="19" spans="1:51">
      <c r="A19" s="3" t="s">
        <v>8</v>
      </c>
      <c r="B19" s="5">
        <v>10.43</v>
      </c>
      <c r="C19" s="5">
        <v>6.63</v>
      </c>
      <c r="D19" s="5">
        <v>6.53</v>
      </c>
      <c r="E19" s="5">
        <v>8.3699999999999992</v>
      </c>
      <c r="F19" s="5">
        <v>9.43</v>
      </c>
      <c r="G19" s="5">
        <v>8.83</v>
      </c>
      <c r="H19" s="5">
        <v>7.6</v>
      </c>
      <c r="I19" s="5">
        <v>6.9</v>
      </c>
      <c r="J19" s="5">
        <v>6.17</v>
      </c>
      <c r="K19" s="5">
        <v>9.17</v>
      </c>
      <c r="L19" s="4">
        <v>5.43</v>
      </c>
      <c r="M19" s="4">
        <v>5.63</v>
      </c>
      <c r="N19" s="4">
        <v>5.53</v>
      </c>
      <c r="O19" s="4">
        <v>5.87</v>
      </c>
      <c r="P19" s="4">
        <v>5.93</v>
      </c>
      <c r="Q19" s="4">
        <v>5.33</v>
      </c>
      <c r="R19" s="4">
        <v>5.0999999999999996</v>
      </c>
      <c r="S19" s="4">
        <v>5.9</v>
      </c>
      <c r="T19" s="4">
        <v>5.17</v>
      </c>
      <c r="U19" s="4">
        <v>5.67</v>
      </c>
      <c r="V19" s="4">
        <v>6.03</v>
      </c>
      <c r="W19" s="4">
        <v>7.73</v>
      </c>
      <c r="X19" s="4">
        <v>7.43</v>
      </c>
      <c r="Y19" s="4">
        <v>7.97</v>
      </c>
      <c r="Z19" s="4">
        <v>7.47</v>
      </c>
      <c r="AA19" s="4">
        <v>5.27</v>
      </c>
      <c r="AB19" s="4">
        <v>5.13</v>
      </c>
      <c r="AC19" s="4">
        <v>5.9</v>
      </c>
      <c r="AD19" s="4">
        <v>5.2</v>
      </c>
      <c r="AE19" s="4">
        <v>5.57</v>
      </c>
      <c r="AF19" s="4">
        <v>5.67</v>
      </c>
      <c r="AG19" s="4">
        <v>5.8</v>
      </c>
      <c r="AH19" s="4">
        <v>5.77</v>
      </c>
      <c r="AI19" s="4">
        <v>5.43</v>
      </c>
      <c r="AJ19" s="4">
        <v>5.5</v>
      </c>
      <c r="AK19" s="4">
        <v>5.07</v>
      </c>
      <c r="AL19" s="4">
        <v>5.3</v>
      </c>
      <c r="AM19" s="4">
        <v>6.73</v>
      </c>
      <c r="AN19" s="4">
        <v>6.7</v>
      </c>
      <c r="AO19" s="4">
        <v>6.43</v>
      </c>
      <c r="AP19" s="12">
        <v>6.07</v>
      </c>
      <c r="AQ19" s="5">
        <v>7.17</v>
      </c>
      <c r="AR19" s="5">
        <v>7.67</v>
      </c>
      <c r="AS19" s="5">
        <v>8.17</v>
      </c>
      <c r="AT19" s="5">
        <v>6.17</v>
      </c>
      <c r="AU19" s="5">
        <v>6.67</v>
      </c>
      <c r="AV19" s="5">
        <v>6.07</v>
      </c>
      <c r="AW19" s="5">
        <v>6.57</v>
      </c>
      <c r="AX19" s="5">
        <v>6.93</v>
      </c>
      <c r="AY19">
        <v>7.43</v>
      </c>
    </row>
    <row r="20" spans="1:51">
      <c r="A20" s="3" t="s">
        <v>9</v>
      </c>
      <c r="B20" s="5">
        <v>10.93</v>
      </c>
      <c r="C20" s="5">
        <v>7.23</v>
      </c>
      <c r="D20" s="5">
        <v>7.73</v>
      </c>
      <c r="E20" s="5">
        <v>8.77</v>
      </c>
      <c r="F20" s="5">
        <v>10</v>
      </c>
      <c r="G20" s="5">
        <v>8.3699999999999992</v>
      </c>
      <c r="H20" s="5">
        <v>7.1</v>
      </c>
      <c r="I20" s="5">
        <v>6.13</v>
      </c>
      <c r="J20" s="5">
        <v>6.93</v>
      </c>
      <c r="K20" s="5">
        <v>9.93</v>
      </c>
      <c r="L20" s="4">
        <v>5.93</v>
      </c>
      <c r="M20" s="4">
        <v>6.23</v>
      </c>
      <c r="N20" s="4">
        <v>6.73</v>
      </c>
      <c r="O20" s="4">
        <v>6.27</v>
      </c>
      <c r="P20" s="4">
        <v>6.5</v>
      </c>
      <c r="Q20" s="4">
        <v>4.87</v>
      </c>
      <c r="R20" s="4">
        <v>4.5999999999999996</v>
      </c>
      <c r="S20" s="4">
        <v>5.13</v>
      </c>
      <c r="T20" s="4">
        <v>5.93</v>
      </c>
      <c r="U20" s="4">
        <v>6.43</v>
      </c>
      <c r="V20" s="4">
        <v>6.67</v>
      </c>
      <c r="W20" s="4">
        <v>7.03</v>
      </c>
      <c r="X20" s="4">
        <v>8.17</v>
      </c>
      <c r="Y20" s="4">
        <v>7.4</v>
      </c>
      <c r="Z20" s="4">
        <v>7.17</v>
      </c>
      <c r="AA20" s="4">
        <v>4.67</v>
      </c>
      <c r="AB20" s="4">
        <v>4.97</v>
      </c>
      <c r="AC20" s="4">
        <v>7.03</v>
      </c>
      <c r="AD20" s="4">
        <v>6.53</v>
      </c>
      <c r="AE20" s="4">
        <v>6.5</v>
      </c>
      <c r="AF20" s="4">
        <v>5.63</v>
      </c>
      <c r="AG20" s="4">
        <v>5.67</v>
      </c>
      <c r="AH20" s="4">
        <v>5.73</v>
      </c>
      <c r="AI20" s="4">
        <v>5.9</v>
      </c>
      <c r="AJ20" s="4">
        <v>6.07</v>
      </c>
      <c r="AK20" s="4">
        <v>5.83</v>
      </c>
      <c r="AL20" s="4">
        <v>5.83</v>
      </c>
      <c r="AM20" s="4">
        <v>8.0299999999999994</v>
      </c>
      <c r="AN20" s="4">
        <v>7.7</v>
      </c>
      <c r="AO20" s="4">
        <v>9.9</v>
      </c>
      <c r="AP20" s="12">
        <v>6.63</v>
      </c>
      <c r="AQ20" s="5">
        <v>7.93</v>
      </c>
      <c r="AR20" s="5">
        <v>8.43</v>
      </c>
      <c r="AS20" s="5">
        <v>8.93</v>
      </c>
      <c r="AT20" s="5">
        <v>6.93</v>
      </c>
      <c r="AU20" s="5">
        <v>7.43</v>
      </c>
      <c r="AV20" s="5">
        <v>7</v>
      </c>
      <c r="AW20" s="5">
        <v>7.5</v>
      </c>
      <c r="AX20" s="5">
        <v>10.4</v>
      </c>
      <c r="AY20">
        <v>10.9</v>
      </c>
    </row>
    <row r="21" spans="1:51">
      <c r="A21" s="3" t="s">
        <v>10</v>
      </c>
      <c r="B21" s="5">
        <v>11.43</v>
      </c>
      <c r="C21" s="5">
        <v>7.8</v>
      </c>
      <c r="D21" s="5">
        <v>7.97</v>
      </c>
      <c r="E21" s="5">
        <v>9.1</v>
      </c>
      <c r="F21" s="5">
        <v>9.9</v>
      </c>
      <c r="G21" s="5">
        <v>9.6300000000000008</v>
      </c>
      <c r="H21" s="5">
        <v>7.57</v>
      </c>
      <c r="I21" s="5">
        <v>7.03</v>
      </c>
      <c r="J21" s="5">
        <v>8</v>
      </c>
      <c r="K21" s="5">
        <v>9.57</v>
      </c>
      <c r="L21" s="4">
        <v>6.43</v>
      </c>
      <c r="M21" s="4">
        <v>6.8</v>
      </c>
      <c r="N21" s="4">
        <v>6.97</v>
      </c>
      <c r="O21" s="4">
        <v>6.6</v>
      </c>
      <c r="P21" s="4">
        <v>6.4</v>
      </c>
      <c r="Q21" s="4">
        <v>6.13</v>
      </c>
      <c r="R21" s="4">
        <v>5.07</v>
      </c>
      <c r="S21" s="4">
        <v>6.03</v>
      </c>
      <c r="T21" s="4">
        <v>7</v>
      </c>
      <c r="U21" s="4">
        <v>6.07</v>
      </c>
      <c r="V21" s="4">
        <v>6.07</v>
      </c>
      <c r="W21" s="4">
        <v>6.57</v>
      </c>
      <c r="X21" s="4">
        <v>6.83</v>
      </c>
      <c r="Y21" s="4">
        <v>6.93</v>
      </c>
      <c r="Z21" s="4">
        <v>6.67</v>
      </c>
      <c r="AA21" s="4">
        <v>5.93</v>
      </c>
      <c r="AB21" s="4">
        <v>5.13</v>
      </c>
      <c r="AC21" s="4">
        <v>7.37</v>
      </c>
      <c r="AD21" s="4">
        <v>6.93</v>
      </c>
      <c r="AE21" s="4">
        <v>8.9700000000000006</v>
      </c>
      <c r="AF21" s="4">
        <v>5.63</v>
      </c>
      <c r="AG21" s="4">
        <v>5.73</v>
      </c>
      <c r="AH21" s="4">
        <v>5.87</v>
      </c>
      <c r="AI21" s="4">
        <v>5.77</v>
      </c>
      <c r="AJ21" s="4">
        <v>6.2</v>
      </c>
      <c r="AK21" s="4">
        <v>6.13</v>
      </c>
      <c r="AL21" s="4">
        <v>5.5</v>
      </c>
      <c r="AM21" s="4">
        <v>7.43</v>
      </c>
      <c r="AN21" s="4">
        <v>7.63</v>
      </c>
      <c r="AO21" s="4">
        <v>8.6</v>
      </c>
      <c r="AP21" s="12">
        <v>6.5</v>
      </c>
      <c r="AQ21" s="5">
        <v>7.57</v>
      </c>
      <c r="AR21" s="5">
        <v>8.07</v>
      </c>
      <c r="AS21" s="5">
        <v>8.57</v>
      </c>
      <c r="AT21" s="5">
        <v>6.57</v>
      </c>
      <c r="AU21" s="5">
        <v>7.07</v>
      </c>
      <c r="AV21" s="5">
        <v>9.4700000000000006</v>
      </c>
      <c r="AW21" s="5">
        <v>9.9700000000000006</v>
      </c>
      <c r="AX21" s="5">
        <v>9.1</v>
      </c>
      <c r="AY21">
        <v>9.6</v>
      </c>
    </row>
    <row r="22" spans="1:51">
      <c r="A22" s="3" t="s">
        <v>11</v>
      </c>
      <c r="B22" s="5">
        <v>14.67</v>
      </c>
      <c r="C22" s="5">
        <v>11.47</v>
      </c>
      <c r="D22" s="5">
        <v>8.93</v>
      </c>
      <c r="E22" s="5">
        <v>10.17</v>
      </c>
      <c r="F22" s="5">
        <v>10.93</v>
      </c>
      <c r="G22" s="5">
        <v>8.9700000000000006</v>
      </c>
      <c r="H22" s="5">
        <v>8.1</v>
      </c>
      <c r="I22" s="5">
        <v>6.63</v>
      </c>
      <c r="J22" s="5">
        <v>6.67</v>
      </c>
      <c r="K22" s="5">
        <v>9</v>
      </c>
      <c r="L22" s="4">
        <v>9.67</v>
      </c>
      <c r="M22" s="4">
        <v>10.47</v>
      </c>
      <c r="N22" s="4">
        <v>7.93</v>
      </c>
      <c r="O22" s="4">
        <v>7.67</v>
      </c>
      <c r="P22" s="4">
        <v>7.43</v>
      </c>
      <c r="Q22" s="4">
        <v>5.47</v>
      </c>
      <c r="R22" s="4">
        <v>5.6</v>
      </c>
      <c r="S22" s="4">
        <v>5.63</v>
      </c>
      <c r="T22" s="4">
        <v>5.67</v>
      </c>
      <c r="U22" s="4">
        <v>5.5</v>
      </c>
      <c r="V22" s="4">
        <v>8.17</v>
      </c>
      <c r="W22" s="4">
        <v>12.67</v>
      </c>
      <c r="X22" s="4">
        <v>9.8000000000000007</v>
      </c>
      <c r="Y22" s="4">
        <v>6.83</v>
      </c>
      <c r="Z22" s="4">
        <v>7.1</v>
      </c>
      <c r="AA22" s="4">
        <v>5.27</v>
      </c>
      <c r="AB22" s="4">
        <v>5.53</v>
      </c>
      <c r="AC22" s="4">
        <v>5.37</v>
      </c>
      <c r="AD22" s="4">
        <v>5.03</v>
      </c>
      <c r="AE22" s="4">
        <v>5.43</v>
      </c>
      <c r="AF22" s="4">
        <v>9.43</v>
      </c>
      <c r="AG22" s="4">
        <v>10.23</v>
      </c>
      <c r="AH22" s="4">
        <v>9.43</v>
      </c>
      <c r="AI22" s="4">
        <v>7.73</v>
      </c>
      <c r="AJ22" s="4">
        <v>7.43</v>
      </c>
      <c r="AK22" s="4">
        <v>4.57</v>
      </c>
      <c r="AL22" s="4">
        <v>4.7699999999999996</v>
      </c>
      <c r="AM22" s="4">
        <v>4.83</v>
      </c>
      <c r="AN22" s="4">
        <v>4.93</v>
      </c>
      <c r="AO22" s="4">
        <v>4.97</v>
      </c>
      <c r="AP22" s="12">
        <v>5.57</v>
      </c>
      <c r="AQ22" s="5">
        <v>7</v>
      </c>
      <c r="AR22" s="5">
        <v>7.5</v>
      </c>
      <c r="AS22" s="5">
        <v>8</v>
      </c>
      <c r="AT22" s="5">
        <v>6</v>
      </c>
      <c r="AU22" s="5">
        <v>6.5</v>
      </c>
      <c r="AV22" s="5">
        <v>5.93</v>
      </c>
      <c r="AW22" s="5">
        <v>6.43</v>
      </c>
      <c r="AX22" s="5">
        <v>5.47</v>
      </c>
      <c r="AY22">
        <v>5.97</v>
      </c>
    </row>
    <row r="23" spans="1:51">
      <c r="A23" s="3" t="s">
        <v>12</v>
      </c>
      <c r="B23" s="5">
        <v>14.23</v>
      </c>
      <c r="C23" s="5">
        <v>9.3699999999999992</v>
      </c>
      <c r="D23" s="5">
        <v>7.97</v>
      </c>
      <c r="E23" s="5">
        <v>9.43</v>
      </c>
      <c r="F23" s="5">
        <v>11.2</v>
      </c>
      <c r="G23" s="5">
        <v>8.67</v>
      </c>
      <c r="H23" s="5">
        <v>7.53</v>
      </c>
      <c r="I23" s="5">
        <v>6.07</v>
      </c>
      <c r="J23" s="5">
        <v>6.13</v>
      </c>
      <c r="K23" s="5">
        <v>8.6300000000000008</v>
      </c>
      <c r="L23" s="4">
        <v>9.23</v>
      </c>
      <c r="M23" s="4">
        <v>8.3699999999999992</v>
      </c>
      <c r="N23" s="4">
        <v>6.97</v>
      </c>
      <c r="O23" s="4">
        <v>6.93</v>
      </c>
      <c r="P23" s="4">
        <v>7.7</v>
      </c>
      <c r="Q23" s="4">
        <v>5.17</v>
      </c>
      <c r="R23" s="4">
        <v>5.03</v>
      </c>
      <c r="S23" s="4">
        <v>5.07</v>
      </c>
      <c r="T23" s="4">
        <v>5.13</v>
      </c>
      <c r="U23" s="4">
        <v>5.13</v>
      </c>
      <c r="V23" s="4">
        <v>8.1300000000000008</v>
      </c>
      <c r="W23" s="4">
        <v>7</v>
      </c>
      <c r="X23" s="4">
        <v>6.87</v>
      </c>
      <c r="Y23" s="4">
        <v>6.9</v>
      </c>
      <c r="Z23" s="4">
        <v>7.43</v>
      </c>
      <c r="AA23" s="4">
        <v>4.63</v>
      </c>
      <c r="AB23" s="4">
        <v>4.7300000000000004</v>
      </c>
      <c r="AC23" s="4">
        <v>4.09</v>
      </c>
      <c r="AD23" s="4">
        <v>5.03</v>
      </c>
      <c r="AE23" s="4">
        <v>5.3</v>
      </c>
      <c r="AF23" s="4">
        <v>9.1999999999999993</v>
      </c>
      <c r="AG23" s="4">
        <v>8.23</v>
      </c>
      <c r="AH23" s="4">
        <v>9.83</v>
      </c>
      <c r="AI23" s="4">
        <v>6.8</v>
      </c>
      <c r="AJ23" s="4">
        <v>7.6</v>
      </c>
      <c r="AK23" s="4">
        <v>4.37</v>
      </c>
      <c r="AL23" s="4">
        <v>4.47</v>
      </c>
      <c r="AM23" s="4">
        <v>4.5999999999999996</v>
      </c>
      <c r="AN23" s="4">
        <v>4.7</v>
      </c>
      <c r="AO23" s="4">
        <v>4.7699999999999996</v>
      </c>
      <c r="AP23" s="12">
        <v>5.37</v>
      </c>
      <c r="AQ23" s="5">
        <v>6.63</v>
      </c>
      <c r="AR23" s="5">
        <v>7.13</v>
      </c>
      <c r="AS23" s="5">
        <v>7.63</v>
      </c>
      <c r="AT23" s="5">
        <v>5.63</v>
      </c>
      <c r="AU23" s="5">
        <v>6.13</v>
      </c>
      <c r="AV23" s="5">
        <v>5.8</v>
      </c>
      <c r="AW23" s="5">
        <v>6.3</v>
      </c>
      <c r="AX23" s="5">
        <v>5.27</v>
      </c>
      <c r="AY23">
        <v>5.77</v>
      </c>
    </row>
    <row r="24" spans="1:51">
      <c r="A24" s="3" t="s">
        <v>13</v>
      </c>
      <c r="B24" s="5">
        <v>14.23</v>
      </c>
      <c r="C24" s="5">
        <v>9.3699999999999992</v>
      </c>
      <c r="D24" s="5">
        <v>7.97</v>
      </c>
      <c r="E24" s="5">
        <v>9.43</v>
      </c>
      <c r="F24" s="5">
        <v>11.2</v>
      </c>
      <c r="G24" s="5">
        <v>8.17</v>
      </c>
      <c r="H24" s="5">
        <v>7.3</v>
      </c>
      <c r="I24" s="5">
        <v>5.87</v>
      </c>
      <c r="J24" s="5">
        <v>6.1</v>
      </c>
      <c r="K24" s="5">
        <v>8.6999999999999993</v>
      </c>
      <c r="L24" s="4">
        <v>9.23</v>
      </c>
      <c r="M24" s="4">
        <v>8.3699999999999992</v>
      </c>
      <c r="N24" s="4">
        <v>6.97</v>
      </c>
      <c r="O24" s="4">
        <v>6.93</v>
      </c>
      <c r="P24" s="4">
        <v>7.7</v>
      </c>
      <c r="Q24" s="4">
        <v>4.67</v>
      </c>
      <c r="R24" s="4">
        <v>4.8</v>
      </c>
      <c r="S24" s="4">
        <v>4.87</v>
      </c>
      <c r="T24" s="4">
        <v>5.0999999999999996</v>
      </c>
      <c r="U24" s="4">
        <v>5.2</v>
      </c>
      <c r="V24" s="4">
        <v>8.1300000000000008</v>
      </c>
      <c r="W24" s="4">
        <v>7</v>
      </c>
      <c r="X24" s="4">
        <v>6.87</v>
      </c>
      <c r="Y24" s="4">
        <v>6.9</v>
      </c>
      <c r="Z24" s="4">
        <v>7.11</v>
      </c>
      <c r="AA24" s="4">
        <v>4.57</v>
      </c>
      <c r="AB24" s="4">
        <v>4.47</v>
      </c>
      <c r="AC24" s="4">
        <v>4.7699999999999996</v>
      </c>
      <c r="AD24" s="4">
        <v>4.47</v>
      </c>
      <c r="AE24" s="4">
        <v>4.57</v>
      </c>
      <c r="AF24" s="4">
        <v>9.1999999999999993</v>
      </c>
      <c r="AG24" s="4">
        <v>8.23</v>
      </c>
      <c r="AH24" s="4">
        <v>9.83</v>
      </c>
      <c r="AI24" s="4">
        <v>6.8</v>
      </c>
      <c r="AJ24" s="4">
        <v>7.6</v>
      </c>
      <c r="AK24" s="4">
        <v>4.2</v>
      </c>
      <c r="AL24" s="4">
        <v>4.33</v>
      </c>
      <c r="AM24" s="4">
        <v>4.37</v>
      </c>
      <c r="AN24" s="4">
        <v>4.43</v>
      </c>
      <c r="AO24" s="4">
        <v>4.5</v>
      </c>
      <c r="AP24" s="12">
        <v>5.2</v>
      </c>
      <c r="AQ24" s="5">
        <v>6.7</v>
      </c>
      <c r="AR24" s="5">
        <v>7.2</v>
      </c>
      <c r="AS24" s="5">
        <v>7.7</v>
      </c>
      <c r="AT24" s="5">
        <v>5.7</v>
      </c>
      <c r="AU24" s="5">
        <v>6.2</v>
      </c>
      <c r="AV24" s="5">
        <v>5.07</v>
      </c>
      <c r="AW24" s="5">
        <v>5.57</v>
      </c>
      <c r="AX24" s="5">
        <v>5</v>
      </c>
      <c r="AY24">
        <v>5.5</v>
      </c>
    </row>
    <row r="25" spans="1:51">
      <c r="A25" s="3" t="s">
        <v>14</v>
      </c>
      <c r="B25" s="5">
        <v>11.53</v>
      </c>
      <c r="C25" s="5">
        <v>7.13</v>
      </c>
      <c r="D25" s="5">
        <v>6.77</v>
      </c>
      <c r="E25" s="5">
        <v>9.5299999999999994</v>
      </c>
      <c r="F25" s="5">
        <v>11.03</v>
      </c>
      <c r="G25" s="5">
        <v>7.87</v>
      </c>
      <c r="H25" s="5">
        <v>6.9</v>
      </c>
      <c r="I25" s="5">
        <v>5.37</v>
      </c>
      <c r="J25" s="5">
        <v>5.5</v>
      </c>
      <c r="K25" s="5">
        <v>8.1300000000000008</v>
      </c>
      <c r="L25" s="4">
        <v>6.53</v>
      </c>
      <c r="M25" s="4">
        <v>6.13</v>
      </c>
      <c r="N25" s="4">
        <v>5.77</v>
      </c>
      <c r="O25" s="4">
        <v>7.03</v>
      </c>
      <c r="P25" s="4">
        <v>7.53</v>
      </c>
      <c r="Q25" s="4">
        <v>4.37</v>
      </c>
      <c r="R25" s="4">
        <v>4.4000000000000004</v>
      </c>
      <c r="S25" s="4">
        <v>4.37</v>
      </c>
      <c r="T25" s="4">
        <v>4.5</v>
      </c>
      <c r="U25" s="4">
        <v>4.63</v>
      </c>
      <c r="V25" s="4">
        <v>5.57</v>
      </c>
      <c r="W25" s="4">
        <v>6.07</v>
      </c>
      <c r="X25" s="4">
        <v>5.23</v>
      </c>
      <c r="Y25" s="4">
        <v>6.93</v>
      </c>
      <c r="Z25" s="4">
        <v>7.03</v>
      </c>
      <c r="AA25" s="4">
        <v>4.3</v>
      </c>
      <c r="AB25" s="4">
        <v>4.7300000000000004</v>
      </c>
      <c r="AC25" s="4">
        <v>4.83</v>
      </c>
      <c r="AD25" s="4">
        <v>5</v>
      </c>
      <c r="AE25" s="4">
        <v>5.03</v>
      </c>
      <c r="AF25" s="4">
        <v>6.27</v>
      </c>
      <c r="AG25" s="4">
        <v>6.9</v>
      </c>
      <c r="AH25" s="4">
        <v>7.5</v>
      </c>
      <c r="AI25" s="4">
        <v>7.2</v>
      </c>
      <c r="AJ25" s="4">
        <v>7.6</v>
      </c>
      <c r="AK25" s="4">
        <v>4.2</v>
      </c>
      <c r="AL25" s="4">
        <v>4.3</v>
      </c>
      <c r="AM25" s="4">
        <v>4.33</v>
      </c>
      <c r="AN25" s="4">
        <v>4.47</v>
      </c>
      <c r="AO25" s="4">
        <v>4.5</v>
      </c>
      <c r="AP25" s="12">
        <v>5.2</v>
      </c>
      <c r="AQ25" s="5">
        <v>6.13</v>
      </c>
      <c r="AR25" s="5">
        <v>6.63</v>
      </c>
      <c r="AS25" s="5">
        <v>7.13</v>
      </c>
      <c r="AT25" s="5">
        <v>5.13</v>
      </c>
      <c r="AU25" s="5">
        <v>5.63</v>
      </c>
      <c r="AV25" s="5">
        <v>5.53</v>
      </c>
      <c r="AW25" s="5">
        <v>6.03</v>
      </c>
      <c r="AX25" s="5">
        <v>5</v>
      </c>
      <c r="AY25">
        <v>5.5</v>
      </c>
    </row>
    <row r="26" spans="1:51">
      <c r="A26" s="3" t="s">
        <v>15</v>
      </c>
      <c r="B26" s="5">
        <v>12.67</v>
      </c>
      <c r="C26" s="5">
        <v>7.5</v>
      </c>
      <c r="D26" s="5">
        <v>6.57</v>
      </c>
      <c r="E26" s="5">
        <v>10.199999999999999</v>
      </c>
      <c r="F26" s="5">
        <v>11.07</v>
      </c>
      <c r="G26" s="5">
        <v>8.0299999999999994</v>
      </c>
      <c r="H26" s="5">
        <v>6.87</v>
      </c>
      <c r="I26" s="5">
        <v>5.5</v>
      </c>
      <c r="J26" s="5">
        <v>5.7</v>
      </c>
      <c r="K26" s="5">
        <v>8.0299999999999994</v>
      </c>
      <c r="L26" s="4">
        <v>7.67</v>
      </c>
      <c r="M26" s="4">
        <v>6.5</v>
      </c>
      <c r="N26" s="4">
        <v>5.57</v>
      </c>
      <c r="O26" s="4">
        <v>7.7</v>
      </c>
      <c r="P26" s="4">
        <v>7.57</v>
      </c>
      <c r="Q26" s="4">
        <v>4.53</v>
      </c>
      <c r="R26" s="4">
        <v>4.37</v>
      </c>
      <c r="S26" s="4">
        <v>4.5</v>
      </c>
      <c r="T26" s="4">
        <v>4.7</v>
      </c>
      <c r="U26" s="4">
        <v>4.53</v>
      </c>
      <c r="V26" s="4">
        <v>6.03</v>
      </c>
      <c r="W26" s="4">
        <v>6.77</v>
      </c>
      <c r="X26" s="4">
        <v>6.23</v>
      </c>
      <c r="Y26" s="4">
        <v>7.37</v>
      </c>
      <c r="Z26" s="4">
        <v>7</v>
      </c>
      <c r="AA26" s="4">
        <v>4.4000000000000004</v>
      </c>
      <c r="AB26" s="4">
        <v>4.3</v>
      </c>
      <c r="AC26" s="4">
        <v>4.5999999999999996</v>
      </c>
      <c r="AD26" s="4">
        <v>5</v>
      </c>
      <c r="AE26" s="4">
        <v>5.27</v>
      </c>
      <c r="AF26" s="4">
        <v>7.2</v>
      </c>
      <c r="AG26" s="4">
        <v>7.87</v>
      </c>
      <c r="AH26" s="4">
        <v>8.07</v>
      </c>
      <c r="AI26" s="4">
        <v>7.77</v>
      </c>
      <c r="AJ26" s="4">
        <v>7.93</v>
      </c>
      <c r="AK26" s="4">
        <v>4.07</v>
      </c>
      <c r="AL26" s="4">
        <v>4.3</v>
      </c>
      <c r="AM26" s="4">
        <v>4.4000000000000004</v>
      </c>
      <c r="AN26" s="4">
        <v>4.47</v>
      </c>
      <c r="AO26" s="4">
        <v>4.83</v>
      </c>
      <c r="AP26" s="12">
        <v>5.07</v>
      </c>
      <c r="AQ26" s="5">
        <v>6.03</v>
      </c>
      <c r="AR26" s="5">
        <v>6.53</v>
      </c>
      <c r="AS26" s="5">
        <v>7.03</v>
      </c>
      <c r="AT26" s="5">
        <v>5.03</v>
      </c>
      <c r="AU26" s="5">
        <v>5.53</v>
      </c>
      <c r="AV26" s="5">
        <v>5.77</v>
      </c>
      <c r="AW26" s="5">
        <v>6.27</v>
      </c>
      <c r="AX26" s="5">
        <v>5.33</v>
      </c>
      <c r="AY26">
        <v>5.83</v>
      </c>
    </row>
    <row r="27" spans="1:51">
      <c r="A27" s="3" t="s">
        <v>16</v>
      </c>
      <c r="B27" s="5">
        <v>11.2</v>
      </c>
      <c r="C27" s="5">
        <v>7.47</v>
      </c>
      <c r="D27" s="5">
        <v>7.57</v>
      </c>
      <c r="E27" s="5">
        <v>9</v>
      </c>
      <c r="F27" s="5">
        <v>10.1</v>
      </c>
      <c r="G27" s="5">
        <v>9.67</v>
      </c>
      <c r="H27" s="5">
        <v>8.73</v>
      </c>
      <c r="I27" s="5">
        <v>4.7300000000000004</v>
      </c>
      <c r="J27" s="5">
        <v>5.07</v>
      </c>
      <c r="K27" s="5">
        <v>8.17</v>
      </c>
      <c r="L27" s="4">
        <v>6.2</v>
      </c>
      <c r="M27" s="4">
        <v>6.47</v>
      </c>
      <c r="N27" s="4">
        <v>6.57</v>
      </c>
      <c r="O27" s="4">
        <v>6.5</v>
      </c>
      <c r="P27" s="4">
        <v>6.6</v>
      </c>
      <c r="Q27" s="4">
        <v>6.17</v>
      </c>
      <c r="R27" s="4">
        <v>6.23</v>
      </c>
      <c r="S27" s="4">
        <v>3.73</v>
      </c>
      <c r="T27" s="4">
        <v>4.07</v>
      </c>
      <c r="U27" s="4">
        <v>4.67</v>
      </c>
      <c r="V27" s="4">
        <v>5.63</v>
      </c>
      <c r="W27" s="4">
        <v>5.63</v>
      </c>
      <c r="X27" s="4">
        <v>6</v>
      </c>
      <c r="Y27" s="4">
        <v>6.33</v>
      </c>
      <c r="Z27" s="4">
        <v>7.43</v>
      </c>
      <c r="AA27" s="4">
        <v>5.57</v>
      </c>
      <c r="AB27" s="4">
        <v>5.73</v>
      </c>
      <c r="AC27" s="4">
        <v>3.93</v>
      </c>
      <c r="AD27" s="4">
        <v>4.37</v>
      </c>
      <c r="AE27" s="4">
        <v>4.57</v>
      </c>
      <c r="AF27" s="4">
        <v>6</v>
      </c>
      <c r="AG27" s="4">
        <v>5.7</v>
      </c>
      <c r="AH27" s="4">
        <v>5.93</v>
      </c>
      <c r="AI27" s="4">
        <v>6.1</v>
      </c>
      <c r="AJ27" s="4">
        <v>6.97</v>
      </c>
      <c r="AK27" s="4">
        <v>6</v>
      </c>
      <c r="AL27" s="4">
        <v>6.3</v>
      </c>
      <c r="AM27" s="4">
        <v>5.03</v>
      </c>
      <c r="AN27" s="4">
        <v>4.7300000000000004</v>
      </c>
      <c r="AO27" s="4">
        <v>4.87</v>
      </c>
      <c r="AP27" s="12">
        <v>5.73</v>
      </c>
      <c r="AQ27" s="5">
        <v>6.17</v>
      </c>
      <c r="AR27" s="5">
        <v>6.67</v>
      </c>
      <c r="AS27" s="5">
        <v>7.17</v>
      </c>
      <c r="AT27" s="5">
        <v>5.17</v>
      </c>
      <c r="AU27" s="5">
        <v>5.67</v>
      </c>
      <c r="AV27" s="5">
        <v>5.07</v>
      </c>
      <c r="AW27" s="5">
        <v>5.57</v>
      </c>
      <c r="AX27" s="5">
        <v>5.37</v>
      </c>
      <c r="AY27">
        <v>5.87</v>
      </c>
    </row>
    <row r="28" spans="1:51">
      <c r="A28" s="3" t="s">
        <v>17</v>
      </c>
      <c r="B28" s="5">
        <v>10.77</v>
      </c>
      <c r="C28" s="5">
        <v>6.5</v>
      </c>
      <c r="D28" s="5">
        <v>6.63</v>
      </c>
      <c r="E28" s="5">
        <v>7.54</v>
      </c>
      <c r="F28" s="5">
        <v>10.1</v>
      </c>
      <c r="G28" s="5">
        <v>10.130000000000001</v>
      </c>
      <c r="H28" s="5">
        <v>8.83</v>
      </c>
      <c r="I28" s="5">
        <v>4.53</v>
      </c>
      <c r="J28" s="5">
        <v>4.97</v>
      </c>
      <c r="K28" s="5">
        <v>7.73</v>
      </c>
      <c r="L28" s="4">
        <v>5.77</v>
      </c>
      <c r="M28" s="4">
        <v>5.5</v>
      </c>
      <c r="N28" s="4">
        <v>5.63</v>
      </c>
      <c r="O28" s="4">
        <v>5.04</v>
      </c>
      <c r="P28" s="4">
        <v>6.6</v>
      </c>
      <c r="Q28" s="4">
        <v>6.63</v>
      </c>
      <c r="R28" s="4">
        <v>6.33</v>
      </c>
      <c r="S28" s="4">
        <v>3.53</v>
      </c>
      <c r="T28" s="4">
        <v>3.97</v>
      </c>
      <c r="U28" s="4">
        <v>4.2300000000000004</v>
      </c>
      <c r="V28" s="4">
        <v>5.87</v>
      </c>
      <c r="W28" s="4">
        <v>6.1</v>
      </c>
      <c r="X28" s="4">
        <v>5.77</v>
      </c>
      <c r="Y28" s="4">
        <v>5.97</v>
      </c>
      <c r="Z28" s="4">
        <v>5.67</v>
      </c>
      <c r="AA28" s="4">
        <v>6.23</v>
      </c>
      <c r="AB28" s="4">
        <v>5.47</v>
      </c>
      <c r="AC28" s="4">
        <v>3.43</v>
      </c>
      <c r="AD28" s="4">
        <v>3.93</v>
      </c>
      <c r="AE28" s="4">
        <v>4.37</v>
      </c>
      <c r="AF28" s="4">
        <v>6</v>
      </c>
      <c r="AG28" s="4">
        <v>6.4</v>
      </c>
      <c r="AH28" s="4">
        <v>6.2</v>
      </c>
      <c r="AI28" s="4">
        <v>6.13</v>
      </c>
      <c r="AJ28" s="4">
        <v>6.33</v>
      </c>
      <c r="AK28" s="4">
        <v>6.27</v>
      </c>
      <c r="AL28" s="4">
        <v>6.2</v>
      </c>
      <c r="AM28" s="4">
        <v>4.2</v>
      </c>
      <c r="AN28" s="4">
        <v>4.2</v>
      </c>
      <c r="AO28" s="4">
        <v>4.9000000000000004</v>
      </c>
      <c r="AP28" s="12">
        <v>5.2</v>
      </c>
      <c r="AQ28" s="5">
        <v>5.73</v>
      </c>
      <c r="AR28" s="5">
        <v>6.23</v>
      </c>
      <c r="AS28" s="5">
        <v>6.73</v>
      </c>
      <c r="AT28" s="5">
        <v>4.7300000000000004</v>
      </c>
      <c r="AU28" s="5">
        <v>5.23</v>
      </c>
      <c r="AV28" s="5">
        <v>4.87</v>
      </c>
      <c r="AW28" s="5">
        <v>5.37</v>
      </c>
      <c r="AX28" s="5">
        <v>5.4</v>
      </c>
      <c r="AY28">
        <v>5.9</v>
      </c>
    </row>
    <row r="29" spans="1:51">
      <c r="A29" s="3" t="s">
        <v>18</v>
      </c>
      <c r="B29" s="5">
        <v>10.5</v>
      </c>
      <c r="C29" s="5">
        <v>6.97</v>
      </c>
      <c r="D29" s="5">
        <v>6.57</v>
      </c>
      <c r="E29" s="5">
        <v>8.23</v>
      </c>
      <c r="F29" s="5">
        <v>9.57</v>
      </c>
      <c r="G29" s="5">
        <v>9.6999999999999993</v>
      </c>
      <c r="H29" s="5">
        <v>7.9</v>
      </c>
      <c r="I29" s="5">
        <v>7.27</v>
      </c>
      <c r="J29" s="5">
        <v>6.17</v>
      </c>
      <c r="K29" s="5">
        <v>8.93</v>
      </c>
      <c r="L29" s="4">
        <v>5.5</v>
      </c>
      <c r="M29" s="4">
        <v>5.97</v>
      </c>
      <c r="N29" s="4">
        <v>5.57</v>
      </c>
      <c r="O29" s="4">
        <v>5.73</v>
      </c>
      <c r="P29" s="4">
        <v>6.07</v>
      </c>
      <c r="Q29" s="4">
        <v>6.2</v>
      </c>
      <c r="R29" s="4">
        <v>5.4</v>
      </c>
      <c r="S29" s="4">
        <v>6.27</v>
      </c>
      <c r="T29" s="4">
        <v>5.17</v>
      </c>
      <c r="U29" s="4">
        <v>5.43</v>
      </c>
      <c r="V29" s="4">
        <v>5.83</v>
      </c>
      <c r="W29" s="4">
        <v>5.97</v>
      </c>
      <c r="X29" s="4">
        <v>5.97</v>
      </c>
      <c r="Y29" s="4">
        <v>7.23</v>
      </c>
      <c r="Z29" s="4">
        <v>4.37</v>
      </c>
      <c r="AA29" s="4">
        <v>4.8</v>
      </c>
      <c r="AB29" s="4">
        <v>4.4000000000000004</v>
      </c>
      <c r="AC29" s="4">
        <v>5.43</v>
      </c>
      <c r="AD29" s="4">
        <v>4.43</v>
      </c>
      <c r="AE29" s="4">
        <v>5.2</v>
      </c>
      <c r="AF29" s="4">
        <v>6.83</v>
      </c>
      <c r="AG29" s="4">
        <v>6.83</v>
      </c>
      <c r="AH29" s="4">
        <v>6.07</v>
      </c>
      <c r="AI29" s="4">
        <v>6.37</v>
      </c>
      <c r="AJ29" s="4">
        <v>6.8</v>
      </c>
      <c r="AK29" s="4">
        <v>4.53</v>
      </c>
      <c r="AL29" s="4">
        <v>4.57</v>
      </c>
      <c r="AM29" s="4">
        <v>6.03</v>
      </c>
      <c r="AN29" s="4">
        <v>5.13</v>
      </c>
      <c r="AO29" s="4">
        <v>5.57</v>
      </c>
      <c r="AP29" s="12">
        <v>5.53</v>
      </c>
      <c r="AQ29" s="5">
        <v>6.93</v>
      </c>
      <c r="AR29" s="5">
        <v>7.43</v>
      </c>
      <c r="AS29" s="5">
        <v>7.93</v>
      </c>
      <c r="AT29" s="5">
        <v>5.93</v>
      </c>
      <c r="AU29" s="5">
        <v>6.43</v>
      </c>
      <c r="AV29" s="5">
        <v>5.7</v>
      </c>
      <c r="AW29" s="5">
        <v>6.2</v>
      </c>
      <c r="AX29" s="5">
        <v>6.07</v>
      </c>
      <c r="AY29">
        <v>6.57</v>
      </c>
    </row>
    <row r="30" spans="1:51">
      <c r="A30" s="3" t="s">
        <v>19</v>
      </c>
      <c r="B30" s="5">
        <v>10.9</v>
      </c>
      <c r="C30" s="5">
        <v>7.2</v>
      </c>
      <c r="D30" s="5">
        <v>6.9</v>
      </c>
      <c r="E30" s="5">
        <v>8.57</v>
      </c>
      <c r="F30" s="5">
        <v>9.73</v>
      </c>
      <c r="G30" s="5">
        <v>8.57</v>
      </c>
      <c r="H30" s="5">
        <v>7.7</v>
      </c>
      <c r="I30" s="5">
        <v>6.47</v>
      </c>
      <c r="J30" s="5">
        <v>7.87</v>
      </c>
      <c r="K30" s="5">
        <v>10.6</v>
      </c>
      <c r="L30" s="4">
        <v>5.9</v>
      </c>
      <c r="M30" s="4">
        <v>6.2</v>
      </c>
      <c r="N30" s="4">
        <v>5.9</v>
      </c>
      <c r="O30" s="4">
        <v>6.07</v>
      </c>
      <c r="P30" s="4">
        <v>6.23</v>
      </c>
      <c r="Q30" s="4">
        <v>5.07</v>
      </c>
      <c r="R30" s="4">
        <v>5.2</v>
      </c>
      <c r="S30" s="4">
        <v>5.47</v>
      </c>
      <c r="T30" s="4">
        <v>6.87</v>
      </c>
      <c r="U30" s="4">
        <v>7.1</v>
      </c>
      <c r="V30" s="4">
        <v>5.9</v>
      </c>
      <c r="W30" s="4">
        <v>6.2</v>
      </c>
      <c r="X30" s="4">
        <v>6.8</v>
      </c>
      <c r="Y30" s="4">
        <v>6.37</v>
      </c>
      <c r="Z30" s="4">
        <v>6.43</v>
      </c>
      <c r="AA30" s="4">
        <v>4.93</v>
      </c>
      <c r="AB30" s="4">
        <v>4.7699999999999996</v>
      </c>
      <c r="AC30" s="4">
        <v>5.83</v>
      </c>
      <c r="AD30" s="4">
        <v>5.83</v>
      </c>
      <c r="AE30" s="4">
        <v>6.27</v>
      </c>
      <c r="AF30" s="4">
        <v>6.33</v>
      </c>
      <c r="AG30" s="4">
        <v>6.77</v>
      </c>
      <c r="AH30" s="4">
        <v>6.77</v>
      </c>
      <c r="AI30" s="4">
        <v>6.8</v>
      </c>
      <c r="AJ30" s="4">
        <v>6.3</v>
      </c>
      <c r="AK30" s="4">
        <v>4.93</v>
      </c>
      <c r="AL30" s="4">
        <v>5.17</v>
      </c>
      <c r="AM30" s="4">
        <v>5.93</v>
      </c>
      <c r="AN30" s="4">
        <v>6.63</v>
      </c>
      <c r="AO30" s="4">
        <v>5.8</v>
      </c>
      <c r="AP30" s="12">
        <v>5.93</v>
      </c>
      <c r="AQ30" s="5">
        <v>8.6</v>
      </c>
      <c r="AR30" s="5">
        <v>9.1</v>
      </c>
      <c r="AS30" s="5">
        <v>9.6</v>
      </c>
      <c r="AT30" s="5">
        <v>7.6</v>
      </c>
      <c r="AU30" s="5">
        <v>8.1</v>
      </c>
      <c r="AV30" s="5">
        <v>6.77</v>
      </c>
      <c r="AW30" s="5">
        <v>7.27</v>
      </c>
      <c r="AX30" s="5">
        <v>6.3</v>
      </c>
      <c r="AY30">
        <v>6.8</v>
      </c>
    </row>
    <row r="31" spans="1:51">
      <c r="A31" s="3" t="s">
        <v>20</v>
      </c>
      <c r="B31" s="5">
        <v>10.73</v>
      </c>
      <c r="C31" s="5">
        <v>6.73</v>
      </c>
      <c r="D31" s="5">
        <v>6.73</v>
      </c>
      <c r="E31" s="5">
        <v>8.0299999999999994</v>
      </c>
      <c r="F31" s="5">
        <v>9.4</v>
      </c>
      <c r="G31" s="5">
        <v>9.0299999999999994</v>
      </c>
      <c r="H31" s="5">
        <v>8.5299999999999994</v>
      </c>
      <c r="I31" s="5">
        <v>8.1300000000000008</v>
      </c>
      <c r="J31" s="5">
        <v>8.8000000000000007</v>
      </c>
      <c r="K31" s="5">
        <v>12.57</v>
      </c>
      <c r="L31" s="4">
        <v>5.73</v>
      </c>
      <c r="M31" s="4">
        <v>5.73</v>
      </c>
      <c r="N31" s="4">
        <v>5.73</v>
      </c>
      <c r="O31" s="4">
        <v>5.53</v>
      </c>
      <c r="P31" s="4">
        <v>5.9</v>
      </c>
      <c r="Q31" s="4">
        <v>5.53</v>
      </c>
      <c r="R31" s="4">
        <v>6.03</v>
      </c>
      <c r="S31" s="4">
        <v>7.13</v>
      </c>
      <c r="T31" s="4">
        <v>7.8</v>
      </c>
      <c r="U31" s="4">
        <v>9.07</v>
      </c>
      <c r="V31" s="4">
        <v>6.1</v>
      </c>
      <c r="W31" s="4">
        <v>6.27</v>
      </c>
      <c r="X31" s="4">
        <v>6.3</v>
      </c>
      <c r="Y31" s="4">
        <v>6.43</v>
      </c>
      <c r="Z31" s="4">
        <v>6.27</v>
      </c>
      <c r="AA31" s="4">
        <v>6.5</v>
      </c>
      <c r="AB31" s="4">
        <v>6.37</v>
      </c>
      <c r="AC31" s="4">
        <v>7.13</v>
      </c>
      <c r="AD31" s="4">
        <v>6.57</v>
      </c>
      <c r="AE31" s="4">
        <v>6.33</v>
      </c>
      <c r="AF31" s="4">
        <v>6.57</v>
      </c>
      <c r="AG31" s="4">
        <v>6.03</v>
      </c>
      <c r="AH31" s="4">
        <v>5.87</v>
      </c>
      <c r="AI31" s="4">
        <v>6.33</v>
      </c>
      <c r="AJ31" s="4">
        <v>6.43</v>
      </c>
      <c r="AK31" s="4">
        <v>5.97</v>
      </c>
      <c r="AL31" s="4">
        <v>5.87</v>
      </c>
      <c r="AM31" s="4">
        <v>7.7</v>
      </c>
      <c r="AN31" s="4">
        <v>8.8000000000000007</v>
      </c>
      <c r="AO31" s="4">
        <v>8.17</v>
      </c>
      <c r="AP31" s="12">
        <v>6.87</v>
      </c>
      <c r="AQ31" s="5">
        <v>10.57</v>
      </c>
      <c r="AR31" s="5">
        <v>11.07</v>
      </c>
      <c r="AS31" s="5">
        <v>11.57</v>
      </c>
      <c r="AT31" s="5">
        <v>9.57</v>
      </c>
      <c r="AU31" s="5">
        <v>10.07</v>
      </c>
      <c r="AV31" s="5">
        <v>6.83</v>
      </c>
      <c r="AW31" s="5">
        <v>7.33</v>
      </c>
      <c r="AX31" s="5">
        <v>8.67</v>
      </c>
      <c r="AY31">
        <v>9.17</v>
      </c>
    </row>
    <row r="32" spans="1:51">
      <c r="A32" s="3" t="s">
        <v>21</v>
      </c>
      <c r="B32" s="5">
        <v>14.63</v>
      </c>
      <c r="C32" s="5">
        <v>10.6</v>
      </c>
      <c r="D32" s="5">
        <v>9.1300000000000008</v>
      </c>
      <c r="E32" s="5">
        <v>10.33</v>
      </c>
      <c r="F32" s="5">
        <v>11.87</v>
      </c>
      <c r="G32" s="5">
        <v>9.33</v>
      </c>
      <c r="H32" s="5">
        <v>8.1999999999999993</v>
      </c>
      <c r="I32" s="5">
        <v>6.77</v>
      </c>
      <c r="J32" s="5">
        <v>7.03</v>
      </c>
      <c r="K32" s="5">
        <v>9.43</v>
      </c>
      <c r="L32" s="4">
        <v>9.6300000000000008</v>
      </c>
      <c r="M32" s="4">
        <v>9.6</v>
      </c>
      <c r="N32" s="4">
        <v>8.1300000000000008</v>
      </c>
      <c r="O32" s="4">
        <v>7.83</v>
      </c>
      <c r="P32" s="4">
        <v>8.3699999999999992</v>
      </c>
      <c r="Q32" s="4">
        <v>5.83</v>
      </c>
      <c r="R32" s="4">
        <v>5.7</v>
      </c>
      <c r="S32" s="4">
        <v>5.77</v>
      </c>
      <c r="T32" s="4">
        <v>6.03</v>
      </c>
      <c r="U32" s="4">
        <v>5.93</v>
      </c>
      <c r="V32" s="4">
        <v>8.8000000000000007</v>
      </c>
      <c r="W32" s="4">
        <v>9.33</v>
      </c>
      <c r="X32" s="4">
        <v>8.6</v>
      </c>
      <c r="Y32" s="4">
        <v>7.33</v>
      </c>
      <c r="Z32" s="4">
        <v>6.97</v>
      </c>
      <c r="AA32" s="4">
        <v>4.5</v>
      </c>
      <c r="AB32" s="4">
        <v>4.67</v>
      </c>
      <c r="AC32" s="4">
        <v>5.23</v>
      </c>
      <c r="AD32" s="4">
        <v>5.27</v>
      </c>
      <c r="AE32" s="4">
        <v>5.17</v>
      </c>
      <c r="AF32" s="4">
        <v>7.6</v>
      </c>
      <c r="AG32" s="4">
        <v>9.3699999999999992</v>
      </c>
      <c r="AH32" s="4">
        <v>8.67</v>
      </c>
      <c r="AI32" s="4">
        <v>7.2</v>
      </c>
      <c r="AJ32" s="4">
        <v>6.83</v>
      </c>
      <c r="AK32" s="4">
        <v>5.4</v>
      </c>
      <c r="AL32" s="4">
        <v>5.67</v>
      </c>
      <c r="AM32" s="4">
        <v>5.57</v>
      </c>
      <c r="AN32" s="4">
        <v>5.57</v>
      </c>
      <c r="AO32" s="4">
        <v>5.5</v>
      </c>
      <c r="AP32" s="12">
        <v>6.4</v>
      </c>
      <c r="AQ32" s="5">
        <v>7.43</v>
      </c>
      <c r="AR32" s="5">
        <v>7.93</v>
      </c>
      <c r="AS32" s="5">
        <v>8.43</v>
      </c>
      <c r="AT32" s="5">
        <v>6.43</v>
      </c>
      <c r="AU32" s="5">
        <v>6.93</v>
      </c>
      <c r="AV32" s="5">
        <v>5.67</v>
      </c>
      <c r="AW32" s="5">
        <v>6.17</v>
      </c>
      <c r="AX32" s="5">
        <v>6</v>
      </c>
      <c r="AY32">
        <v>6.5</v>
      </c>
    </row>
    <row r="33" spans="1:51">
      <c r="A33" s="3" t="s">
        <v>22</v>
      </c>
      <c r="B33" s="5">
        <v>14.47</v>
      </c>
      <c r="C33" s="5">
        <v>9.9700000000000006</v>
      </c>
      <c r="D33" s="5">
        <v>8.8000000000000007</v>
      </c>
      <c r="E33" s="5">
        <v>10</v>
      </c>
      <c r="F33" s="5">
        <v>12.07</v>
      </c>
      <c r="G33" s="5">
        <v>9.0299999999999994</v>
      </c>
      <c r="H33" s="5">
        <v>7.7</v>
      </c>
      <c r="I33" s="5">
        <v>6.47</v>
      </c>
      <c r="J33" s="5">
        <v>6.57</v>
      </c>
      <c r="K33" s="5">
        <v>9</v>
      </c>
      <c r="L33" s="4">
        <v>9.4700000000000006</v>
      </c>
      <c r="M33" s="4">
        <v>8.9700000000000006</v>
      </c>
      <c r="N33" s="4">
        <v>7.8</v>
      </c>
      <c r="O33" s="4">
        <v>7.5</v>
      </c>
      <c r="P33" s="4">
        <v>8.57</v>
      </c>
      <c r="Q33" s="4">
        <v>5.53</v>
      </c>
      <c r="R33" s="4">
        <v>5.2</v>
      </c>
      <c r="S33" s="4">
        <v>5.47</v>
      </c>
      <c r="T33" s="4">
        <v>5.57</v>
      </c>
      <c r="U33" s="4">
        <v>5.5</v>
      </c>
      <c r="V33" s="4">
        <v>7.8</v>
      </c>
      <c r="W33" s="4">
        <v>7.67</v>
      </c>
      <c r="X33" s="4">
        <v>6.47</v>
      </c>
      <c r="Y33" s="4">
        <v>6.1</v>
      </c>
      <c r="Z33" s="4">
        <v>7.77</v>
      </c>
      <c r="AA33" s="4">
        <v>4.5</v>
      </c>
      <c r="AB33" s="4">
        <v>4.7</v>
      </c>
      <c r="AC33" s="4">
        <v>4.93</v>
      </c>
      <c r="AD33" s="4">
        <v>4.9000000000000004</v>
      </c>
      <c r="AE33" s="4">
        <v>4.97</v>
      </c>
      <c r="AF33" s="4">
        <v>7.47</v>
      </c>
      <c r="AG33" s="4">
        <v>7.07</v>
      </c>
      <c r="AH33" s="4">
        <v>7.1</v>
      </c>
      <c r="AI33" s="4">
        <v>5.37</v>
      </c>
      <c r="AJ33" s="4">
        <v>7</v>
      </c>
      <c r="AK33" s="4">
        <v>5.13</v>
      </c>
      <c r="AL33" s="4">
        <v>5.37</v>
      </c>
      <c r="AM33" s="4">
        <v>5.33</v>
      </c>
      <c r="AN33" s="4">
        <v>5.07</v>
      </c>
      <c r="AO33" s="4">
        <v>5.13</v>
      </c>
      <c r="AP33" s="12">
        <v>6.07</v>
      </c>
      <c r="AQ33" s="5">
        <v>7</v>
      </c>
      <c r="AR33" s="5">
        <v>7.5</v>
      </c>
      <c r="AS33" s="5">
        <v>8</v>
      </c>
      <c r="AT33" s="5">
        <v>6</v>
      </c>
      <c r="AU33" s="5">
        <v>6.5</v>
      </c>
      <c r="AV33" s="5">
        <v>5.47</v>
      </c>
      <c r="AW33" s="5">
        <v>5.97</v>
      </c>
      <c r="AX33" s="5">
        <v>5.63</v>
      </c>
      <c r="AY33">
        <v>6.13</v>
      </c>
    </row>
    <row r="34" spans="1:51">
      <c r="A34" s="3" t="s">
        <v>23</v>
      </c>
      <c r="B34" s="5">
        <v>13.53</v>
      </c>
      <c r="C34" s="5">
        <v>10.27</v>
      </c>
      <c r="D34" s="5">
        <v>9.3000000000000007</v>
      </c>
      <c r="E34" s="5">
        <v>10.8</v>
      </c>
      <c r="F34" s="5">
        <v>11.9</v>
      </c>
      <c r="G34" s="5">
        <v>9.3000000000000007</v>
      </c>
      <c r="H34" s="5">
        <v>8.33</v>
      </c>
      <c r="I34" s="5">
        <v>6.93</v>
      </c>
      <c r="J34" s="5">
        <v>6.83</v>
      </c>
      <c r="K34" s="5">
        <v>9.3699999999999992</v>
      </c>
      <c r="L34" s="4">
        <v>8.5299999999999994</v>
      </c>
      <c r="M34" s="4">
        <v>9.27</v>
      </c>
      <c r="N34" s="4">
        <v>8.3000000000000007</v>
      </c>
      <c r="O34" s="4">
        <v>8.3000000000000007</v>
      </c>
      <c r="P34" s="4">
        <v>8.4</v>
      </c>
      <c r="Q34" s="4">
        <v>5.8</v>
      </c>
      <c r="R34" s="4">
        <v>5.83</v>
      </c>
      <c r="S34" s="4">
        <v>5.93</v>
      </c>
      <c r="T34" s="4">
        <v>5.83</v>
      </c>
      <c r="U34" s="4">
        <v>5.87</v>
      </c>
      <c r="V34" s="4">
        <v>8.4700000000000006</v>
      </c>
      <c r="W34" s="4">
        <v>7.83</v>
      </c>
      <c r="X34" s="4">
        <v>7.23</v>
      </c>
      <c r="Y34" s="4">
        <v>6.8</v>
      </c>
      <c r="Z34" s="4">
        <v>7.57</v>
      </c>
      <c r="AA34" s="4">
        <v>4.33</v>
      </c>
      <c r="AB34" s="4">
        <v>4.57</v>
      </c>
      <c r="AC34" s="4">
        <v>4.57</v>
      </c>
      <c r="AD34" s="4">
        <v>4.8</v>
      </c>
      <c r="AE34" s="4">
        <v>4.7300000000000004</v>
      </c>
      <c r="AF34" s="4">
        <v>8.1</v>
      </c>
      <c r="AG34" s="4">
        <v>6.87</v>
      </c>
      <c r="AH34" s="4">
        <v>6.9</v>
      </c>
      <c r="AI34" s="4">
        <v>4.93</v>
      </c>
      <c r="AJ34" s="4">
        <v>6.77</v>
      </c>
      <c r="AK34" s="4">
        <v>5.23</v>
      </c>
      <c r="AL34" s="4">
        <v>4.93</v>
      </c>
      <c r="AM34" s="4">
        <v>4.9000000000000004</v>
      </c>
      <c r="AN34" s="4">
        <v>5.07</v>
      </c>
      <c r="AO34" s="4">
        <v>5.23</v>
      </c>
      <c r="AP34" s="12">
        <v>5.9</v>
      </c>
      <c r="AQ34" s="5">
        <v>7.37</v>
      </c>
      <c r="AR34" s="5">
        <v>7.87</v>
      </c>
      <c r="AS34" s="5">
        <v>8.3699999999999992</v>
      </c>
      <c r="AT34" s="5">
        <v>6.37</v>
      </c>
      <c r="AU34" s="5">
        <v>6.87</v>
      </c>
      <c r="AV34" s="5">
        <v>5.23</v>
      </c>
      <c r="AW34" s="5">
        <v>5.73</v>
      </c>
      <c r="AX34" s="5">
        <v>5.73</v>
      </c>
      <c r="AY34">
        <v>6.23</v>
      </c>
    </row>
    <row r="35" spans="1:51">
      <c r="A35" s="3" t="s">
        <v>24</v>
      </c>
      <c r="B35" s="5">
        <v>11.53</v>
      </c>
      <c r="C35" s="5">
        <v>7.33</v>
      </c>
      <c r="D35" s="5">
        <v>6.97</v>
      </c>
      <c r="E35" s="5">
        <v>10.57</v>
      </c>
      <c r="F35" s="5">
        <v>11.7</v>
      </c>
      <c r="G35" s="5">
        <v>8.83</v>
      </c>
      <c r="H35" s="5">
        <v>7.87</v>
      </c>
      <c r="I35" s="5">
        <v>6.7</v>
      </c>
      <c r="J35" s="5">
        <v>6.7</v>
      </c>
      <c r="K35" s="5">
        <v>9.17</v>
      </c>
      <c r="L35" s="4">
        <v>6.53</v>
      </c>
      <c r="M35" s="4">
        <v>6.33</v>
      </c>
      <c r="N35" s="4">
        <v>5.97</v>
      </c>
      <c r="O35" s="4">
        <v>8.07</v>
      </c>
      <c r="P35" s="4">
        <v>8.1999999999999993</v>
      </c>
      <c r="Q35" s="4">
        <v>5.33</v>
      </c>
      <c r="R35" s="4">
        <v>5.37</v>
      </c>
      <c r="S35" s="4">
        <v>5.7</v>
      </c>
      <c r="T35" s="4">
        <v>5.7</v>
      </c>
      <c r="U35" s="4">
        <v>5.67</v>
      </c>
      <c r="V35" s="4">
        <v>5.43</v>
      </c>
      <c r="W35" s="4">
        <v>5.5</v>
      </c>
      <c r="X35" s="4">
        <v>4.53</v>
      </c>
      <c r="Y35" s="4">
        <v>7.17</v>
      </c>
      <c r="Z35" s="4">
        <v>7.47</v>
      </c>
      <c r="AA35" s="4">
        <v>4.4000000000000004</v>
      </c>
      <c r="AB35" s="4">
        <v>4.57</v>
      </c>
      <c r="AC35" s="4">
        <v>4.57</v>
      </c>
      <c r="AD35" s="4">
        <v>4.5999999999999996</v>
      </c>
      <c r="AE35" s="4">
        <v>4.67</v>
      </c>
      <c r="AF35" s="4">
        <v>6.1</v>
      </c>
      <c r="AG35" s="4">
        <v>6.27</v>
      </c>
      <c r="AH35" s="4">
        <v>6.6</v>
      </c>
      <c r="AI35" s="4">
        <v>7.13</v>
      </c>
      <c r="AJ35" s="4">
        <v>7.33</v>
      </c>
      <c r="AK35" s="4">
        <v>4.9000000000000004</v>
      </c>
      <c r="AL35" s="4">
        <v>4.2</v>
      </c>
      <c r="AM35" s="4">
        <v>5</v>
      </c>
      <c r="AN35" s="4">
        <v>5.2</v>
      </c>
      <c r="AO35" s="4">
        <v>5.23</v>
      </c>
      <c r="AP35" s="12">
        <v>5.2</v>
      </c>
      <c r="AQ35" s="5">
        <v>7.17</v>
      </c>
      <c r="AR35" s="5">
        <v>7.67</v>
      </c>
      <c r="AS35" s="5">
        <v>8.17</v>
      </c>
      <c r="AT35" s="5">
        <v>6.17</v>
      </c>
      <c r="AU35" s="5">
        <v>6.67</v>
      </c>
      <c r="AV35" s="5">
        <v>5.17</v>
      </c>
      <c r="AW35" s="5">
        <v>5.67</v>
      </c>
      <c r="AX35" s="5">
        <v>5.73</v>
      </c>
      <c r="AY35">
        <v>6.23</v>
      </c>
    </row>
    <row r="36" spans="1:51">
      <c r="A36" s="3" t="s">
        <v>25</v>
      </c>
      <c r="B36" s="5">
        <v>13.23</v>
      </c>
      <c r="C36" s="5">
        <v>8.4</v>
      </c>
      <c r="D36" s="5">
        <v>8.1</v>
      </c>
      <c r="E36" s="5">
        <v>11.3</v>
      </c>
      <c r="F36" s="5">
        <v>12.03</v>
      </c>
      <c r="G36" s="5">
        <v>8.8000000000000007</v>
      </c>
      <c r="H36" s="5">
        <v>7.77</v>
      </c>
      <c r="I36" s="5">
        <v>6.13</v>
      </c>
      <c r="J36" s="5">
        <v>6.3</v>
      </c>
      <c r="K36" s="5">
        <v>8.67</v>
      </c>
      <c r="L36" s="4">
        <v>8.23</v>
      </c>
      <c r="M36" s="4">
        <v>7.4</v>
      </c>
      <c r="N36" s="4">
        <v>7.1</v>
      </c>
      <c r="O36" s="4">
        <v>8.8000000000000007</v>
      </c>
      <c r="P36" s="4">
        <v>8.5299999999999994</v>
      </c>
      <c r="Q36" s="4">
        <v>5.3</v>
      </c>
      <c r="R36" s="4">
        <v>5.27</v>
      </c>
      <c r="S36" s="4">
        <v>5.13</v>
      </c>
      <c r="T36" s="4">
        <v>5.3</v>
      </c>
      <c r="U36" s="4">
        <v>5.17</v>
      </c>
      <c r="V36" s="4">
        <v>6.47</v>
      </c>
      <c r="W36" s="4">
        <v>7.17</v>
      </c>
      <c r="X36" s="4">
        <v>6.83</v>
      </c>
      <c r="Y36" s="4">
        <v>8.1999999999999993</v>
      </c>
      <c r="Z36" s="4">
        <v>7.83</v>
      </c>
      <c r="AA36" s="4">
        <v>4.43</v>
      </c>
      <c r="AB36" s="4">
        <v>4.33</v>
      </c>
      <c r="AC36" s="4">
        <v>4.67</v>
      </c>
      <c r="AD36" s="4">
        <v>4.7</v>
      </c>
      <c r="AE36" s="4">
        <v>4.7300000000000004</v>
      </c>
      <c r="AF36" s="4">
        <v>7.1</v>
      </c>
      <c r="AG36" s="4">
        <v>7.2</v>
      </c>
      <c r="AH36" s="4">
        <v>7.3</v>
      </c>
      <c r="AI36" s="4">
        <v>7.2</v>
      </c>
      <c r="AJ36" s="4">
        <v>6.87</v>
      </c>
      <c r="AK36" s="4">
        <v>4.83</v>
      </c>
      <c r="AL36" s="4">
        <v>4.9000000000000004</v>
      </c>
      <c r="AM36" s="4">
        <v>5.03</v>
      </c>
      <c r="AN36" s="4">
        <v>5</v>
      </c>
      <c r="AO36" s="4">
        <v>4.9000000000000004</v>
      </c>
      <c r="AP36" s="12">
        <v>5.83</v>
      </c>
      <c r="AQ36" s="5">
        <v>6.67</v>
      </c>
      <c r="AR36" s="5">
        <v>7.17</v>
      </c>
      <c r="AS36" s="5">
        <v>7.67</v>
      </c>
      <c r="AT36" s="5">
        <v>5.67</v>
      </c>
      <c r="AU36" s="5">
        <v>6.17</v>
      </c>
      <c r="AV36" s="5">
        <v>5.23</v>
      </c>
      <c r="AW36" s="5">
        <v>5.73</v>
      </c>
      <c r="AX36" s="5">
        <v>5.4</v>
      </c>
      <c r="AY36">
        <v>5.9</v>
      </c>
    </row>
    <row r="37" spans="1:51">
      <c r="A37" s="3" t="s">
        <v>26</v>
      </c>
      <c r="B37" s="5">
        <v>11.17</v>
      </c>
      <c r="C37" s="5">
        <v>7.43</v>
      </c>
      <c r="D37" s="5">
        <v>7.8</v>
      </c>
      <c r="E37" s="5">
        <v>9.1</v>
      </c>
      <c r="F37" s="5">
        <v>10.27</v>
      </c>
      <c r="G37" s="5">
        <v>10.37</v>
      </c>
      <c r="H37" s="5">
        <v>9.1999999999999993</v>
      </c>
      <c r="I37" s="5">
        <v>4.7699999999999996</v>
      </c>
      <c r="J37" s="5">
        <v>5.03</v>
      </c>
      <c r="K37" s="5">
        <v>8.3699999999999992</v>
      </c>
      <c r="L37" s="4">
        <v>6.17</v>
      </c>
      <c r="M37" s="4">
        <v>6.43</v>
      </c>
      <c r="N37" s="4">
        <v>6.8</v>
      </c>
      <c r="O37" s="4">
        <v>6.6</v>
      </c>
      <c r="P37" s="4">
        <v>6.77</v>
      </c>
      <c r="Q37" s="4">
        <v>6.87</v>
      </c>
      <c r="R37" s="4">
        <v>6.7</v>
      </c>
      <c r="S37" s="4">
        <v>3.77</v>
      </c>
      <c r="T37" s="4">
        <v>4.03</v>
      </c>
      <c r="U37" s="4">
        <v>4.87</v>
      </c>
      <c r="V37" s="4">
        <v>5.77</v>
      </c>
      <c r="W37" s="4">
        <v>6.03</v>
      </c>
      <c r="X37" s="4">
        <v>6.43</v>
      </c>
      <c r="Y37" s="4">
        <v>6.93</v>
      </c>
      <c r="Z37" s="4">
        <v>6.5</v>
      </c>
      <c r="AA37" s="4">
        <v>6.07</v>
      </c>
      <c r="AB37" s="4">
        <v>6.27</v>
      </c>
      <c r="AC37" s="4">
        <v>3.8</v>
      </c>
      <c r="AD37" s="4">
        <v>4.2699999999999996</v>
      </c>
      <c r="AE37" s="4">
        <v>4.4000000000000004</v>
      </c>
      <c r="AF37" s="4">
        <v>6.1</v>
      </c>
      <c r="AG37" s="4">
        <v>6.3</v>
      </c>
      <c r="AH37" s="4">
        <v>6.57</v>
      </c>
      <c r="AI37" s="4">
        <v>6.33</v>
      </c>
      <c r="AJ37" s="4">
        <v>7.17</v>
      </c>
      <c r="AK37" s="4">
        <v>5.73</v>
      </c>
      <c r="AL37" s="4">
        <v>5.7</v>
      </c>
      <c r="AM37" s="4">
        <v>4.07</v>
      </c>
      <c r="AN37" s="4">
        <v>4.2699999999999996</v>
      </c>
      <c r="AO37" s="4">
        <v>4.57</v>
      </c>
      <c r="AP37" s="12">
        <v>5.07</v>
      </c>
      <c r="AQ37" s="5">
        <v>6.37</v>
      </c>
      <c r="AR37" s="5">
        <v>6.87</v>
      </c>
      <c r="AS37" s="5">
        <v>7.37</v>
      </c>
      <c r="AT37" s="5">
        <v>5.37</v>
      </c>
      <c r="AU37" s="5">
        <v>5.87</v>
      </c>
      <c r="AV37" s="5">
        <v>4.9000000000000004</v>
      </c>
      <c r="AW37" s="5">
        <v>5.4</v>
      </c>
      <c r="AX37" s="5">
        <v>5.07</v>
      </c>
      <c r="AY37">
        <v>5.57</v>
      </c>
    </row>
    <row r="38" spans="1:51">
      <c r="A38" s="3" t="s">
        <v>27</v>
      </c>
      <c r="B38" s="5">
        <v>10.87</v>
      </c>
      <c r="C38" s="5">
        <v>7.57</v>
      </c>
      <c r="D38" s="5">
        <v>7.83</v>
      </c>
      <c r="E38" s="5">
        <v>9.0299999999999994</v>
      </c>
      <c r="F38" s="5">
        <v>10.47</v>
      </c>
      <c r="G38" s="5">
        <v>10.33</v>
      </c>
      <c r="H38" s="5">
        <v>9</v>
      </c>
      <c r="I38" s="5">
        <v>4.83</v>
      </c>
      <c r="J38" s="5">
        <v>5.07</v>
      </c>
      <c r="K38" s="5">
        <v>7.73</v>
      </c>
      <c r="L38" s="4">
        <v>5.87</v>
      </c>
      <c r="M38" s="4">
        <v>6.57</v>
      </c>
      <c r="N38" s="4">
        <v>6.83</v>
      </c>
      <c r="O38" s="4">
        <v>6.53</v>
      </c>
      <c r="P38" s="4">
        <v>6.97</v>
      </c>
      <c r="Q38" s="4">
        <v>6.83</v>
      </c>
      <c r="R38" s="4">
        <v>6.5</v>
      </c>
      <c r="S38" s="4">
        <v>3.83</v>
      </c>
      <c r="T38" s="4">
        <v>4.07</v>
      </c>
      <c r="U38" s="4">
        <v>4.2300000000000004</v>
      </c>
      <c r="V38" s="4">
        <v>5.8</v>
      </c>
      <c r="W38" s="4">
        <v>6.23</v>
      </c>
      <c r="X38" s="4">
        <v>6.1</v>
      </c>
      <c r="Y38" s="4">
        <v>6.4</v>
      </c>
      <c r="Z38" s="4">
        <v>5.53</v>
      </c>
      <c r="AA38" s="4">
        <v>6</v>
      </c>
      <c r="AB38" s="4">
        <v>5.97</v>
      </c>
      <c r="AC38" s="4">
        <v>3.53</v>
      </c>
      <c r="AD38" s="4">
        <v>4.07</v>
      </c>
      <c r="AE38" s="4">
        <v>4.3</v>
      </c>
      <c r="AF38" s="4">
        <v>5.8</v>
      </c>
      <c r="AG38" s="4">
        <v>5.93</v>
      </c>
      <c r="AH38" s="4">
        <v>5.83</v>
      </c>
      <c r="AI38" s="4">
        <v>6.3</v>
      </c>
      <c r="AJ38" s="4">
        <v>6.47</v>
      </c>
      <c r="AK38" s="4">
        <v>6.23</v>
      </c>
      <c r="AL38" s="4">
        <v>5.5</v>
      </c>
      <c r="AM38" s="4">
        <v>3.7</v>
      </c>
      <c r="AN38" s="4">
        <v>4</v>
      </c>
      <c r="AO38" s="4">
        <v>4.43</v>
      </c>
      <c r="AP38" s="12">
        <v>4.7</v>
      </c>
      <c r="AQ38" s="5">
        <v>5.73</v>
      </c>
      <c r="AR38" s="5">
        <v>6.23</v>
      </c>
      <c r="AS38" s="5">
        <v>6.73</v>
      </c>
      <c r="AT38" s="5">
        <v>4.7300000000000004</v>
      </c>
      <c r="AU38" s="5">
        <v>5.23</v>
      </c>
      <c r="AV38" s="5">
        <v>4.8</v>
      </c>
      <c r="AW38" s="5">
        <v>5.3</v>
      </c>
      <c r="AX38" s="5">
        <v>4.93</v>
      </c>
      <c r="AY38">
        <v>5.43</v>
      </c>
    </row>
    <row r="39" spans="1:51">
      <c r="A39" s="3" t="s">
        <v>28</v>
      </c>
      <c r="B39" s="5">
        <v>11.27</v>
      </c>
      <c r="C39" s="5">
        <v>7.33</v>
      </c>
      <c r="D39" s="5">
        <v>7.47</v>
      </c>
      <c r="E39" s="5">
        <v>8.93</v>
      </c>
      <c r="F39" s="5">
        <v>10.199999999999999</v>
      </c>
      <c r="G39" s="5">
        <v>10.5</v>
      </c>
      <c r="H39" s="5">
        <v>9.4700000000000006</v>
      </c>
      <c r="I39" s="5">
        <v>7.7</v>
      </c>
      <c r="J39" s="5">
        <v>7.03</v>
      </c>
      <c r="K39" s="5">
        <v>9.6999999999999993</v>
      </c>
      <c r="L39" s="4">
        <v>6.27</v>
      </c>
      <c r="M39" s="4">
        <v>6.33</v>
      </c>
      <c r="N39" s="4">
        <v>6.47</v>
      </c>
      <c r="O39" s="4">
        <v>6.43</v>
      </c>
      <c r="P39" s="4">
        <v>6.7</v>
      </c>
      <c r="Q39" s="4">
        <v>7</v>
      </c>
      <c r="R39" s="4">
        <v>6.97</v>
      </c>
      <c r="S39" s="4">
        <v>6.7</v>
      </c>
      <c r="T39" s="4">
        <v>6.03</v>
      </c>
      <c r="U39" s="4">
        <v>6.2</v>
      </c>
      <c r="V39" s="4">
        <v>5.83</v>
      </c>
      <c r="W39" s="4">
        <v>6.1</v>
      </c>
      <c r="X39" s="4">
        <v>6.07</v>
      </c>
      <c r="Y39" s="4">
        <v>6.77</v>
      </c>
      <c r="Z39" s="4">
        <v>6.83</v>
      </c>
      <c r="AA39" s="4">
        <v>6.63</v>
      </c>
      <c r="AB39" s="4">
        <v>5.23</v>
      </c>
      <c r="AC39" s="4">
        <v>6.13</v>
      </c>
      <c r="AD39" s="4">
        <v>7.43</v>
      </c>
      <c r="AE39" s="4">
        <v>7.63</v>
      </c>
      <c r="AF39" s="4">
        <v>6.27</v>
      </c>
      <c r="AG39" s="4">
        <v>6.37</v>
      </c>
      <c r="AH39" s="4">
        <v>6.33</v>
      </c>
      <c r="AI39" s="4">
        <v>5.7</v>
      </c>
      <c r="AJ39" s="4">
        <v>5.83</v>
      </c>
      <c r="AK39" s="4">
        <v>5.3</v>
      </c>
      <c r="AL39" s="4">
        <v>4.93</v>
      </c>
      <c r="AM39" s="4">
        <v>5.7</v>
      </c>
      <c r="AN39" s="4">
        <v>4.87</v>
      </c>
      <c r="AO39" s="4">
        <v>5.73</v>
      </c>
      <c r="AP39" s="12">
        <v>5.87</v>
      </c>
      <c r="AQ39" s="5">
        <v>7.7</v>
      </c>
      <c r="AR39" s="5">
        <v>8.1999999999999993</v>
      </c>
      <c r="AS39" s="5">
        <v>8.6999999999999993</v>
      </c>
      <c r="AT39" s="5">
        <v>6.7</v>
      </c>
      <c r="AU39" s="5">
        <v>7.2</v>
      </c>
      <c r="AV39" s="5">
        <v>8.1300000000000008</v>
      </c>
      <c r="AW39" s="5">
        <v>8.6300000000000008</v>
      </c>
      <c r="AX39" s="5">
        <v>6.23</v>
      </c>
      <c r="AY39">
        <v>6.73</v>
      </c>
    </row>
    <row r="40" spans="1:51">
      <c r="A40" s="3" t="s">
        <v>29</v>
      </c>
      <c r="B40" s="5">
        <v>11.47</v>
      </c>
      <c r="C40" s="5">
        <v>7.3</v>
      </c>
      <c r="D40" s="5">
        <v>7.43</v>
      </c>
      <c r="E40" s="5">
        <v>9.07</v>
      </c>
      <c r="F40" s="5">
        <v>10.07</v>
      </c>
      <c r="G40" s="5">
        <v>10.57</v>
      </c>
      <c r="H40" s="5">
        <v>8.73</v>
      </c>
      <c r="I40" s="5">
        <v>7.23</v>
      </c>
      <c r="J40" s="5">
        <v>8.33</v>
      </c>
      <c r="K40" s="5">
        <v>11.13</v>
      </c>
      <c r="L40" s="4">
        <v>6.47</v>
      </c>
      <c r="M40" s="4">
        <v>6.3</v>
      </c>
      <c r="N40" s="4">
        <v>6.43</v>
      </c>
      <c r="O40" s="4">
        <v>6.57</v>
      </c>
      <c r="P40" s="4">
        <v>6.57</v>
      </c>
      <c r="Q40" s="4">
        <v>7.07</v>
      </c>
      <c r="R40" s="4">
        <v>6.23</v>
      </c>
      <c r="S40" s="4">
        <v>6.23</v>
      </c>
      <c r="T40" s="4">
        <v>7.33</v>
      </c>
      <c r="U40" s="4">
        <v>7.63</v>
      </c>
      <c r="V40" s="4">
        <v>6.1</v>
      </c>
      <c r="W40" s="4">
        <v>6.1</v>
      </c>
      <c r="X40" s="4">
        <v>6.13</v>
      </c>
      <c r="Y40" s="4">
        <v>6.5</v>
      </c>
      <c r="Z40" s="4">
        <v>6.4</v>
      </c>
      <c r="AA40" s="4">
        <v>5.83</v>
      </c>
      <c r="AB40" s="4">
        <v>5.03</v>
      </c>
      <c r="AC40" s="4">
        <v>5.33</v>
      </c>
      <c r="AD40" s="4">
        <v>6.13</v>
      </c>
      <c r="AE40" s="4">
        <v>6.73</v>
      </c>
      <c r="AF40" s="4">
        <v>5.73</v>
      </c>
      <c r="AG40" s="4">
        <v>5.63</v>
      </c>
      <c r="AH40" s="4">
        <v>6.03</v>
      </c>
      <c r="AI40" s="4">
        <v>6.53</v>
      </c>
      <c r="AJ40" s="4">
        <v>6.37</v>
      </c>
      <c r="AK40" s="4">
        <v>5.77</v>
      </c>
      <c r="AL40" s="4">
        <v>4.87</v>
      </c>
      <c r="AM40" s="4">
        <v>5.23</v>
      </c>
      <c r="AN40" s="4">
        <v>5.53</v>
      </c>
      <c r="AO40" s="4">
        <v>5.8</v>
      </c>
      <c r="AP40" s="12">
        <v>5.87</v>
      </c>
      <c r="AQ40" s="5">
        <v>9.1300000000000008</v>
      </c>
      <c r="AR40" s="5">
        <v>9.6300000000000008</v>
      </c>
      <c r="AS40" s="5">
        <v>10.130000000000001</v>
      </c>
      <c r="AT40" s="5">
        <v>8.1300000000000008</v>
      </c>
      <c r="AU40" s="5">
        <v>8.6300000000000008</v>
      </c>
      <c r="AV40" s="5">
        <v>7.23</v>
      </c>
      <c r="AW40" s="5">
        <v>7.73</v>
      </c>
      <c r="AX40" s="5">
        <v>6.3</v>
      </c>
      <c r="AY40">
        <v>6.8</v>
      </c>
    </row>
    <row r="41" spans="1:51">
      <c r="A41" s="3" t="s">
        <v>30</v>
      </c>
      <c r="B41" s="5">
        <v>11.1</v>
      </c>
      <c r="C41" s="5">
        <v>7.57</v>
      </c>
      <c r="D41" s="5">
        <v>7.73</v>
      </c>
      <c r="E41" s="5">
        <v>9.1</v>
      </c>
      <c r="F41" s="5">
        <v>9.8000000000000007</v>
      </c>
      <c r="G41" s="5">
        <v>9.9700000000000006</v>
      </c>
      <c r="H41" s="5">
        <v>8.9700000000000006</v>
      </c>
      <c r="I41" s="5">
        <v>8</v>
      </c>
      <c r="J41" s="5">
        <v>8.73</v>
      </c>
      <c r="K41" s="5">
        <v>12.13</v>
      </c>
      <c r="L41" s="4">
        <v>6.1</v>
      </c>
      <c r="M41" s="4">
        <v>6.57</v>
      </c>
      <c r="N41" s="4">
        <v>6.73</v>
      </c>
      <c r="O41" s="4">
        <v>6.6</v>
      </c>
      <c r="P41" s="4">
        <v>6.3</v>
      </c>
      <c r="Q41" s="4">
        <v>6.47</v>
      </c>
      <c r="R41" s="4">
        <v>6.47</v>
      </c>
      <c r="S41" s="4">
        <v>7</v>
      </c>
      <c r="T41" s="4">
        <v>7.73</v>
      </c>
      <c r="U41" s="4">
        <v>8.6300000000000008</v>
      </c>
      <c r="V41" s="4">
        <v>5.9</v>
      </c>
      <c r="W41" s="4">
        <v>5.9</v>
      </c>
      <c r="X41" s="4">
        <v>6.1</v>
      </c>
      <c r="Y41" s="4">
        <v>6.2</v>
      </c>
      <c r="Z41" s="4">
        <v>6.9</v>
      </c>
      <c r="AA41" s="4">
        <v>5.87</v>
      </c>
      <c r="AB41" s="4">
        <v>5.13</v>
      </c>
      <c r="AC41" s="4">
        <v>6.9</v>
      </c>
      <c r="AD41" s="4">
        <v>6.47</v>
      </c>
      <c r="AE41" s="4">
        <v>7.47</v>
      </c>
      <c r="AF41" s="4">
        <v>6.17</v>
      </c>
      <c r="AG41" s="4">
        <v>5.63</v>
      </c>
      <c r="AH41" s="4">
        <v>5.7</v>
      </c>
      <c r="AI41" s="4">
        <v>5.93</v>
      </c>
      <c r="AJ41" s="4">
        <v>5.87</v>
      </c>
      <c r="AK41" s="4">
        <v>5.3</v>
      </c>
      <c r="AL41" s="4">
        <v>5.6</v>
      </c>
      <c r="AM41" s="4">
        <v>6.63</v>
      </c>
      <c r="AN41" s="4">
        <v>6.77</v>
      </c>
      <c r="AO41" s="4">
        <v>6.27</v>
      </c>
      <c r="AP41" s="12">
        <v>6.3</v>
      </c>
      <c r="AQ41" s="5">
        <v>10.130000000000001</v>
      </c>
      <c r="AR41" s="5">
        <v>10.63</v>
      </c>
      <c r="AS41" s="5">
        <v>11.13</v>
      </c>
      <c r="AT41" s="5">
        <v>9.1300000000000008</v>
      </c>
      <c r="AU41" s="5">
        <v>9.6300000000000008</v>
      </c>
      <c r="AV41" s="5">
        <v>7.97</v>
      </c>
      <c r="AW41" s="5">
        <v>8.4700000000000006</v>
      </c>
      <c r="AX41" s="5">
        <v>6.77</v>
      </c>
      <c r="AY41">
        <v>7.27</v>
      </c>
    </row>
    <row r="42" spans="1:51">
      <c r="A42" s="3" t="s">
        <v>31</v>
      </c>
      <c r="B42" s="5">
        <v>11.87</v>
      </c>
      <c r="C42" s="5">
        <v>8.3000000000000007</v>
      </c>
      <c r="D42" s="5">
        <v>7.97</v>
      </c>
      <c r="E42" s="5">
        <v>9.93</v>
      </c>
      <c r="F42" s="5">
        <v>10.8</v>
      </c>
      <c r="G42" s="5">
        <v>9.8000000000000007</v>
      </c>
      <c r="H42" s="5">
        <v>8.6999999999999993</v>
      </c>
      <c r="I42" s="5">
        <v>5.77</v>
      </c>
      <c r="J42" s="5">
        <v>6.03</v>
      </c>
      <c r="K42" s="5">
        <v>8.73</v>
      </c>
      <c r="L42" s="12">
        <v>6.87</v>
      </c>
      <c r="M42" s="12">
        <v>7.3</v>
      </c>
      <c r="N42" s="12">
        <v>6.97</v>
      </c>
      <c r="O42" s="12">
        <v>7.43</v>
      </c>
      <c r="P42" s="12">
        <v>7.3</v>
      </c>
      <c r="Q42" s="12">
        <v>6.3</v>
      </c>
      <c r="R42" s="12">
        <v>6.2</v>
      </c>
      <c r="S42" s="12">
        <v>4.7699999999999996</v>
      </c>
      <c r="T42" s="12">
        <v>5.03</v>
      </c>
      <c r="U42" s="12">
        <v>5.23</v>
      </c>
      <c r="V42" s="12">
        <v>6.43</v>
      </c>
      <c r="W42" s="12">
        <v>6.5</v>
      </c>
      <c r="X42" s="12">
        <v>5.53</v>
      </c>
      <c r="Y42" s="12">
        <v>7.1</v>
      </c>
      <c r="Z42" s="12">
        <v>6.53</v>
      </c>
      <c r="AA42" s="12">
        <v>5.33</v>
      </c>
      <c r="AB42" s="12">
        <v>5.33</v>
      </c>
      <c r="AC42" s="12">
        <v>4.53</v>
      </c>
      <c r="AD42" s="12">
        <v>5.07</v>
      </c>
      <c r="AE42" s="12">
        <v>5.3</v>
      </c>
      <c r="AF42" s="12">
        <v>6.73</v>
      </c>
      <c r="AG42" s="12">
        <v>6.63</v>
      </c>
      <c r="AH42" s="12">
        <v>6.7</v>
      </c>
      <c r="AI42" s="12">
        <v>5.93</v>
      </c>
      <c r="AJ42" s="12">
        <v>6.83</v>
      </c>
      <c r="AK42" s="12">
        <v>5.83</v>
      </c>
      <c r="AL42" s="12">
        <v>5.2</v>
      </c>
      <c r="AM42" s="12">
        <v>4.7</v>
      </c>
      <c r="AN42" s="12">
        <v>5</v>
      </c>
      <c r="AO42" s="12">
        <v>5.43</v>
      </c>
      <c r="AP42" s="12">
        <v>6.43</v>
      </c>
      <c r="AQ42" s="5">
        <v>6.73</v>
      </c>
      <c r="AR42" s="5">
        <v>7.23</v>
      </c>
      <c r="AS42" s="5">
        <v>7.73</v>
      </c>
      <c r="AT42" s="5">
        <v>5.73</v>
      </c>
      <c r="AU42" s="5">
        <v>6.23</v>
      </c>
      <c r="AV42" s="5">
        <v>5.8</v>
      </c>
      <c r="AW42" s="5">
        <v>6.3</v>
      </c>
      <c r="AX42" s="5">
        <v>5.93</v>
      </c>
      <c r="AY42">
        <v>6.43</v>
      </c>
    </row>
    <row r="43" spans="1:51">
      <c r="A43" s="3" t="s">
        <v>32</v>
      </c>
      <c r="B43" s="5">
        <v>12.93</v>
      </c>
      <c r="C43" s="5">
        <v>9.3000000000000007</v>
      </c>
      <c r="D43" s="5">
        <v>9.4700000000000006</v>
      </c>
      <c r="E43" s="5">
        <v>10.6</v>
      </c>
      <c r="F43" s="5">
        <v>11.4</v>
      </c>
      <c r="G43" s="5">
        <v>11.13</v>
      </c>
      <c r="H43" s="5">
        <v>9.07</v>
      </c>
      <c r="I43" s="5">
        <v>8.5299999999999994</v>
      </c>
      <c r="J43" s="5">
        <v>9.5</v>
      </c>
      <c r="K43" s="5">
        <v>11.07</v>
      </c>
      <c r="L43" s="5">
        <v>7.93</v>
      </c>
      <c r="M43" s="5">
        <v>8.3000000000000007</v>
      </c>
      <c r="N43" s="5">
        <v>8.4700000000000006</v>
      </c>
      <c r="O43" s="5">
        <v>8.1</v>
      </c>
      <c r="P43" s="5">
        <v>7.9</v>
      </c>
      <c r="Q43" s="5">
        <v>7.63</v>
      </c>
      <c r="R43" s="5">
        <v>6.57</v>
      </c>
      <c r="S43" s="5">
        <v>7.53</v>
      </c>
      <c r="T43" s="5">
        <v>8.5</v>
      </c>
      <c r="U43" s="5">
        <v>7.57</v>
      </c>
      <c r="V43" s="5">
        <v>7.57</v>
      </c>
      <c r="W43" s="5">
        <v>8.07</v>
      </c>
      <c r="X43" s="5">
        <v>8.33</v>
      </c>
      <c r="Y43" s="5">
        <v>8.43</v>
      </c>
      <c r="Z43" s="5">
        <v>8.17</v>
      </c>
      <c r="AA43" s="5">
        <v>7.43</v>
      </c>
      <c r="AB43" s="5">
        <v>6.63</v>
      </c>
      <c r="AC43" s="5">
        <v>8.8699999999999992</v>
      </c>
      <c r="AD43" s="5">
        <v>8.43</v>
      </c>
      <c r="AE43" s="5">
        <v>10.47</v>
      </c>
      <c r="AF43" s="5">
        <v>7.13</v>
      </c>
      <c r="AG43" s="5">
        <v>7.23</v>
      </c>
      <c r="AH43" s="5">
        <v>7.37</v>
      </c>
      <c r="AI43" s="5">
        <v>7.27</v>
      </c>
      <c r="AJ43" s="5">
        <v>7.7</v>
      </c>
      <c r="AK43" s="5">
        <v>7.63</v>
      </c>
      <c r="AL43" s="5">
        <v>7</v>
      </c>
      <c r="AM43" s="5">
        <v>8.93</v>
      </c>
      <c r="AN43" s="5">
        <v>9.1300000000000008</v>
      </c>
      <c r="AO43" s="5">
        <v>10.1</v>
      </c>
      <c r="AP43" s="5">
        <v>8</v>
      </c>
      <c r="AQ43" s="5">
        <v>9.07</v>
      </c>
      <c r="AR43" s="5">
        <v>9.57</v>
      </c>
      <c r="AS43" s="5">
        <v>10.07</v>
      </c>
      <c r="AT43" s="5">
        <v>8.07</v>
      </c>
      <c r="AU43" s="5">
        <v>8.57</v>
      </c>
      <c r="AV43" s="5">
        <v>10.97</v>
      </c>
      <c r="AW43" s="5">
        <v>11.47</v>
      </c>
      <c r="AX43" s="5">
        <v>10.6</v>
      </c>
      <c r="AY43">
        <v>11.1</v>
      </c>
    </row>
    <row r="44" spans="1:51">
      <c r="A44" s="3" t="s">
        <v>33</v>
      </c>
      <c r="B44" s="5">
        <v>13.43</v>
      </c>
      <c r="C44" s="5">
        <v>9.8000000000000007</v>
      </c>
      <c r="D44" s="5">
        <v>9.9700000000000006</v>
      </c>
      <c r="E44" s="5">
        <v>11.1</v>
      </c>
      <c r="F44" s="5">
        <v>11.9</v>
      </c>
      <c r="G44" s="5">
        <v>11.63</v>
      </c>
      <c r="H44" s="5">
        <v>9.57</v>
      </c>
      <c r="I44" s="5">
        <v>9.0299999999999994</v>
      </c>
      <c r="J44" s="5">
        <v>10</v>
      </c>
      <c r="K44" s="5">
        <v>11.57</v>
      </c>
      <c r="L44" s="5">
        <v>8.43</v>
      </c>
      <c r="M44" s="5">
        <v>8.8000000000000007</v>
      </c>
      <c r="N44" s="5">
        <v>8.9700000000000006</v>
      </c>
      <c r="O44" s="5">
        <v>8.6</v>
      </c>
      <c r="P44" s="5">
        <v>8.4</v>
      </c>
      <c r="Q44" s="5">
        <v>8.1300000000000008</v>
      </c>
      <c r="R44" s="5">
        <v>7.07</v>
      </c>
      <c r="S44" s="5">
        <v>8.0299999999999994</v>
      </c>
      <c r="T44" s="5">
        <v>9</v>
      </c>
      <c r="U44" s="5">
        <v>8.07</v>
      </c>
      <c r="V44" s="5">
        <v>8.07</v>
      </c>
      <c r="W44" s="5">
        <v>8.57</v>
      </c>
      <c r="X44" s="5">
        <v>8.83</v>
      </c>
      <c r="Y44" s="5">
        <v>8.93</v>
      </c>
      <c r="Z44" s="5">
        <v>8.67</v>
      </c>
      <c r="AA44" s="5">
        <v>7.93</v>
      </c>
      <c r="AB44" s="5">
        <v>7.13</v>
      </c>
      <c r="AC44" s="5">
        <v>9.3699999999999992</v>
      </c>
      <c r="AD44" s="5">
        <v>8.93</v>
      </c>
      <c r="AE44" s="5">
        <v>10.97</v>
      </c>
      <c r="AF44" s="5">
        <v>7.63</v>
      </c>
      <c r="AG44" s="5">
        <v>7.73</v>
      </c>
      <c r="AH44" s="5">
        <v>7.87</v>
      </c>
      <c r="AI44" s="5">
        <v>7.77</v>
      </c>
      <c r="AJ44" s="5">
        <v>8.1999999999999993</v>
      </c>
      <c r="AK44" s="5">
        <v>8.1300000000000008</v>
      </c>
      <c r="AL44" s="5">
        <v>7.5</v>
      </c>
      <c r="AM44" s="5">
        <v>9.43</v>
      </c>
      <c r="AN44" s="5">
        <v>9.6300000000000008</v>
      </c>
      <c r="AO44" s="5">
        <v>10.6</v>
      </c>
      <c r="AP44" s="5">
        <v>8.5</v>
      </c>
      <c r="AQ44" s="5">
        <v>9.57</v>
      </c>
      <c r="AR44" s="5">
        <v>10.07</v>
      </c>
      <c r="AS44" s="5">
        <v>10.57</v>
      </c>
      <c r="AT44" s="5">
        <v>8.57</v>
      </c>
      <c r="AU44" s="5">
        <v>9.07</v>
      </c>
      <c r="AV44" s="5">
        <v>11.47</v>
      </c>
      <c r="AW44" s="5">
        <v>11.97</v>
      </c>
      <c r="AX44" s="5">
        <v>11.1</v>
      </c>
      <c r="AY44">
        <v>11.6</v>
      </c>
    </row>
    <row r="45" spans="1:51">
      <c r="A45" s="3" t="s">
        <v>34</v>
      </c>
      <c r="B45" s="5">
        <v>13.93</v>
      </c>
      <c r="C45" s="5">
        <v>10.3</v>
      </c>
      <c r="D45" s="5">
        <v>10.47</v>
      </c>
      <c r="E45" s="5">
        <v>11.6</v>
      </c>
      <c r="F45" s="5">
        <v>12.4</v>
      </c>
      <c r="G45" s="5">
        <v>12.13</v>
      </c>
      <c r="H45" s="5">
        <v>10.07</v>
      </c>
      <c r="I45" s="5">
        <v>9.5299999999999994</v>
      </c>
      <c r="J45" s="5">
        <v>10.5</v>
      </c>
      <c r="K45" s="5">
        <v>12.07</v>
      </c>
      <c r="L45" s="5">
        <v>8.93</v>
      </c>
      <c r="M45" s="5">
        <v>9.3000000000000007</v>
      </c>
      <c r="N45" s="5">
        <v>9.4700000000000006</v>
      </c>
      <c r="O45" s="5">
        <v>9.1</v>
      </c>
      <c r="P45" s="5">
        <v>8.9</v>
      </c>
      <c r="Q45" s="5">
        <v>8.6300000000000008</v>
      </c>
      <c r="R45" s="5">
        <v>7.57</v>
      </c>
      <c r="S45" s="5">
        <v>8.5299999999999994</v>
      </c>
      <c r="T45" s="5">
        <v>9.5</v>
      </c>
      <c r="U45" s="5">
        <v>8.57</v>
      </c>
      <c r="V45" s="5">
        <v>8.57</v>
      </c>
      <c r="W45" s="5">
        <v>9.07</v>
      </c>
      <c r="X45" s="5">
        <v>9.33</v>
      </c>
      <c r="Y45" s="5">
        <v>9.43</v>
      </c>
      <c r="Z45" s="5">
        <v>9.17</v>
      </c>
      <c r="AA45" s="5">
        <v>8.43</v>
      </c>
      <c r="AB45" s="5">
        <v>7.63</v>
      </c>
      <c r="AC45" s="5">
        <v>9.8699999999999992</v>
      </c>
      <c r="AD45" s="5">
        <v>9.43</v>
      </c>
      <c r="AE45" s="5">
        <v>11.47</v>
      </c>
      <c r="AF45" s="5">
        <v>8.1300000000000008</v>
      </c>
      <c r="AG45" s="5">
        <v>8.23</v>
      </c>
      <c r="AH45" s="5">
        <v>8.3699999999999992</v>
      </c>
      <c r="AI45" s="5">
        <v>8.27</v>
      </c>
      <c r="AJ45" s="5">
        <v>8.6999999999999993</v>
      </c>
      <c r="AK45" s="5">
        <v>8.6300000000000008</v>
      </c>
      <c r="AL45" s="5">
        <v>8</v>
      </c>
      <c r="AM45" s="5">
        <v>9.93</v>
      </c>
      <c r="AN45" s="5">
        <v>10.130000000000001</v>
      </c>
      <c r="AO45" s="5">
        <v>11.1</v>
      </c>
      <c r="AP45" s="5">
        <v>9</v>
      </c>
      <c r="AQ45" s="5">
        <v>10.07</v>
      </c>
      <c r="AR45" s="5">
        <v>10.57</v>
      </c>
      <c r="AS45" s="5">
        <v>11.07</v>
      </c>
      <c r="AT45" s="5">
        <v>9.07</v>
      </c>
      <c r="AU45" s="5">
        <v>9.57</v>
      </c>
      <c r="AV45" s="5">
        <v>11.97</v>
      </c>
      <c r="AW45" s="5">
        <v>12.47</v>
      </c>
      <c r="AX45" s="5">
        <v>11.6</v>
      </c>
      <c r="AY45">
        <v>12.1</v>
      </c>
    </row>
    <row r="46" spans="1:51">
      <c r="A46" s="3" t="s">
        <v>35</v>
      </c>
      <c r="B46" s="5">
        <v>11.93</v>
      </c>
      <c r="C46" s="5">
        <v>8.3000000000000007</v>
      </c>
      <c r="D46" s="5">
        <v>8.4700000000000006</v>
      </c>
      <c r="E46" s="5">
        <v>9.6</v>
      </c>
      <c r="F46" s="5">
        <v>10.4</v>
      </c>
      <c r="G46" s="5">
        <v>10.130000000000001</v>
      </c>
      <c r="H46" s="5">
        <v>8.07</v>
      </c>
      <c r="I46" s="5">
        <v>7.53</v>
      </c>
      <c r="J46" s="5">
        <v>8.5</v>
      </c>
      <c r="K46" s="5">
        <v>10.07</v>
      </c>
      <c r="L46" s="5">
        <v>6.93</v>
      </c>
      <c r="M46" s="5">
        <v>7.3</v>
      </c>
      <c r="N46" s="5">
        <v>7.47</v>
      </c>
      <c r="O46" s="5">
        <v>7.1</v>
      </c>
      <c r="P46" s="5">
        <v>6.9</v>
      </c>
      <c r="Q46" s="5">
        <v>6.63</v>
      </c>
      <c r="R46" s="5">
        <v>5.57</v>
      </c>
      <c r="S46" s="5">
        <v>6.53</v>
      </c>
      <c r="T46" s="5">
        <v>7.5</v>
      </c>
      <c r="U46" s="5">
        <v>6.57</v>
      </c>
      <c r="V46" s="5">
        <v>6.57</v>
      </c>
      <c r="W46" s="5">
        <v>7.07</v>
      </c>
      <c r="X46" s="5">
        <v>7.33</v>
      </c>
      <c r="Y46" s="5">
        <v>7.43</v>
      </c>
      <c r="Z46" s="5">
        <v>7.17</v>
      </c>
      <c r="AA46" s="5">
        <v>6.43</v>
      </c>
      <c r="AB46" s="5">
        <v>5.63</v>
      </c>
      <c r="AC46" s="5">
        <v>7.87</v>
      </c>
      <c r="AD46" s="5">
        <v>7.43</v>
      </c>
      <c r="AE46" s="5">
        <v>9.4700000000000006</v>
      </c>
      <c r="AF46" s="5">
        <v>6.13</v>
      </c>
      <c r="AG46" s="5">
        <v>6.23</v>
      </c>
      <c r="AH46" s="5">
        <v>6.37</v>
      </c>
      <c r="AI46" s="5">
        <v>6.27</v>
      </c>
      <c r="AJ46" s="5">
        <v>6.7</v>
      </c>
      <c r="AK46" s="5">
        <v>6.63</v>
      </c>
      <c r="AL46" s="5">
        <v>6</v>
      </c>
      <c r="AM46" s="5">
        <v>7.93</v>
      </c>
      <c r="AN46" s="5">
        <v>8.1300000000000008</v>
      </c>
      <c r="AO46" s="5">
        <v>9.1</v>
      </c>
      <c r="AP46" s="5">
        <v>7</v>
      </c>
      <c r="AQ46" s="5">
        <v>8.07</v>
      </c>
      <c r="AR46" s="5">
        <v>8.57</v>
      </c>
      <c r="AS46" s="5">
        <v>9.07</v>
      </c>
      <c r="AT46" s="5">
        <v>7.07</v>
      </c>
      <c r="AU46" s="5">
        <v>7.57</v>
      </c>
      <c r="AV46" s="5">
        <v>9.9700000000000006</v>
      </c>
      <c r="AW46" s="5">
        <v>10.47</v>
      </c>
      <c r="AX46" s="5">
        <v>9.6</v>
      </c>
      <c r="AY46">
        <v>10.1</v>
      </c>
    </row>
    <row r="47" spans="1:51">
      <c r="A47" s="3" t="s">
        <v>36</v>
      </c>
      <c r="B47" s="5">
        <v>12.43</v>
      </c>
      <c r="C47" s="5">
        <v>8.8000000000000007</v>
      </c>
      <c r="D47" s="5">
        <v>8.9700000000000006</v>
      </c>
      <c r="E47" s="5">
        <v>10.1</v>
      </c>
      <c r="F47" s="5">
        <v>10.9</v>
      </c>
      <c r="G47" s="5">
        <v>10.63</v>
      </c>
      <c r="H47" s="5">
        <v>8.57</v>
      </c>
      <c r="I47" s="5">
        <v>8.0299999999999994</v>
      </c>
      <c r="J47" s="5">
        <v>9</v>
      </c>
      <c r="K47" s="5">
        <v>10.57</v>
      </c>
      <c r="L47" s="5">
        <v>7.43</v>
      </c>
      <c r="M47" s="5">
        <v>7.8</v>
      </c>
      <c r="N47" s="5">
        <v>7.97</v>
      </c>
      <c r="O47" s="5">
        <v>7.6</v>
      </c>
      <c r="P47" s="5">
        <v>7.4</v>
      </c>
      <c r="Q47" s="5">
        <v>7.13</v>
      </c>
      <c r="R47" s="5">
        <v>6.07</v>
      </c>
      <c r="S47" s="5">
        <v>7.03</v>
      </c>
      <c r="T47" s="5">
        <v>8</v>
      </c>
      <c r="U47" s="5">
        <v>7.07</v>
      </c>
      <c r="V47" s="5">
        <v>7.07</v>
      </c>
      <c r="W47" s="5">
        <v>7.57</v>
      </c>
      <c r="X47" s="5">
        <v>7.83</v>
      </c>
      <c r="Y47" s="5">
        <v>7.93</v>
      </c>
      <c r="Z47" s="5">
        <v>7.67</v>
      </c>
      <c r="AA47" s="5">
        <v>6.93</v>
      </c>
      <c r="AB47" s="5">
        <v>6.13</v>
      </c>
      <c r="AC47" s="5">
        <v>8.3699999999999992</v>
      </c>
      <c r="AD47" s="5">
        <v>7.93</v>
      </c>
      <c r="AE47" s="5">
        <v>9.9700000000000006</v>
      </c>
      <c r="AF47" s="5">
        <v>6.63</v>
      </c>
      <c r="AG47" s="5">
        <v>6.73</v>
      </c>
      <c r="AH47" s="5">
        <v>6.87</v>
      </c>
      <c r="AI47" s="5">
        <v>6.77</v>
      </c>
      <c r="AJ47" s="5">
        <v>7.2</v>
      </c>
      <c r="AK47" s="5">
        <v>7.13</v>
      </c>
      <c r="AL47" s="5">
        <v>6.5</v>
      </c>
      <c r="AM47" s="5">
        <v>8.43</v>
      </c>
      <c r="AN47" s="5">
        <v>8.6300000000000008</v>
      </c>
      <c r="AO47" s="5">
        <v>9.6</v>
      </c>
      <c r="AP47" s="5">
        <v>7.5</v>
      </c>
      <c r="AQ47" s="5">
        <v>8.57</v>
      </c>
      <c r="AR47" s="5">
        <v>9.07</v>
      </c>
      <c r="AS47" s="5">
        <v>9.57</v>
      </c>
      <c r="AT47" s="5">
        <v>7.57</v>
      </c>
      <c r="AU47" s="5">
        <v>8.07</v>
      </c>
      <c r="AV47" s="5">
        <v>10.47</v>
      </c>
      <c r="AW47" s="5">
        <v>10.97</v>
      </c>
      <c r="AX47" s="5">
        <v>10.1</v>
      </c>
      <c r="AY47">
        <v>10.6</v>
      </c>
    </row>
    <row r="48" spans="1:51">
      <c r="A48" s="3" t="s">
        <v>37</v>
      </c>
      <c r="B48" s="5">
        <v>11.23</v>
      </c>
      <c r="C48" s="5">
        <v>7.23</v>
      </c>
      <c r="D48" s="5">
        <v>7.23</v>
      </c>
      <c r="E48" s="5">
        <v>8.5299999999999994</v>
      </c>
      <c r="F48" s="5">
        <v>9.9</v>
      </c>
      <c r="G48" s="5">
        <v>9.5299999999999994</v>
      </c>
      <c r="H48" s="5">
        <v>9.0299999999999994</v>
      </c>
      <c r="I48" s="5">
        <v>8.6300000000000008</v>
      </c>
      <c r="J48" s="5">
        <v>9.3000000000000007</v>
      </c>
      <c r="K48" s="5">
        <v>13.07</v>
      </c>
      <c r="L48" s="5">
        <v>6.23</v>
      </c>
      <c r="M48" s="5">
        <v>6.23</v>
      </c>
      <c r="N48" s="5">
        <v>6.23</v>
      </c>
      <c r="O48" s="5">
        <v>6.03</v>
      </c>
      <c r="P48" s="5">
        <v>6.4</v>
      </c>
      <c r="Q48" s="5">
        <v>6.03</v>
      </c>
      <c r="R48" s="5">
        <v>6.53</v>
      </c>
      <c r="S48" s="5">
        <v>7.63</v>
      </c>
      <c r="T48" s="5">
        <v>8.3000000000000007</v>
      </c>
      <c r="U48" s="5">
        <v>9.57</v>
      </c>
      <c r="V48" s="5">
        <v>6.6</v>
      </c>
      <c r="W48" s="5">
        <v>6.77</v>
      </c>
      <c r="X48" s="5">
        <v>6.8</v>
      </c>
      <c r="Y48" s="5">
        <v>6.93</v>
      </c>
      <c r="Z48" s="5">
        <v>6.77</v>
      </c>
      <c r="AA48" s="5">
        <v>7</v>
      </c>
      <c r="AB48" s="5">
        <v>6.87</v>
      </c>
      <c r="AC48" s="5">
        <v>7.63</v>
      </c>
      <c r="AD48" s="5">
        <v>7.07</v>
      </c>
      <c r="AE48" s="5">
        <v>6.83</v>
      </c>
      <c r="AF48" s="5">
        <v>7.07</v>
      </c>
      <c r="AG48" s="5">
        <v>6.53</v>
      </c>
      <c r="AH48" s="5">
        <v>6.37</v>
      </c>
      <c r="AI48" s="5">
        <v>6.83</v>
      </c>
      <c r="AJ48" s="5">
        <v>6.93</v>
      </c>
      <c r="AK48" s="5">
        <v>6.47</v>
      </c>
      <c r="AL48" s="5">
        <v>6.37</v>
      </c>
      <c r="AM48" s="5">
        <v>8.1999999999999993</v>
      </c>
      <c r="AN48" s="5">
        <v>9.3000000000000007</v>
      </c>
      <c r="AO48" s="5">
        <v>8.67</v>
      </c>
      <c r="AP48" s="5">
        <v>7.37</v>
      </c>
      <c r="AQ48" s="5">
        <v>11.07</v>
      </c>
      <c r="AR48" s="5">
        <v>11.57</v>
      </c>
      <c r="AS48" s="5">
        <v>12.07</v>
      </c>
      <c r="AT48" s="5">
        <v>10.07</v>
      </c>
      <c r="AU48" s="5">
        <v>10.57</v>
      </c>
      <c r="AV48" s="5">
        <v>7.33</v>
      </c>
      <c r="AW48" s="5">
        <v>7.83</v>
      </c>
      <c r="AX48" s="5">
        <v>9.17</v>
      </c>
      <c r="AY48">
        <v>9.67</v>
      </c>
    </row>
    <row r="49" spans="1:51">
      <c r="A49" s="3" t="s">
        <v>38</v>
      </c>
      <c r="B49" s="5">
        <v>11.73</v>
      </c>
      <c r="C49" s="5">
        <v>7.73</v>
      </c>
      <c r="D49" s="5">
        <v>7.73</v>
      </c>
      <c r="E49" s="5">
        <v>9.0299999999999994</v>
      </c>
      <c r="F49" s="5">
        <v>10.4</v>
      </c>
      <c r="G49" s="5">
        <v>10.029999999999999</v>
      </c>
      <c r="H49" s="5">
        <v>9.5299999999999994</v>
      </c>
      <c r="I49" s="5">
        <v>9.1300000000000008</v>
      </c>
      <c r="J49" s="5">
        <v>9.8000000000000007</v>
      </c>
      <c r="K49" s="5">
        <v>13.57</v>
      </c>
      <c r="L49" s="5">
        <v>6.73</v>
      </c>
      <c r="M49" s="5">
        <v>6.73</v>
      </c>
      <c r="N49" s="5">
        <v>6.73</v>
      </c>
      <c r="O49" s="5">
        <v>6.53</v>
      </c>
      <c r="P49" s="5">
        <v>6.9</v>
      </c>
      <c r="Q49" s="5">
        <v>6.53</v>
      </c>
      <c r="R49" s="5">
        <v>7.03</v>
      </c>
      <c r="S49" s="5">
        <v>8.1300000000000008</v>
      </c>
      <c r="T49" s="5">
        <v>8.8000000000000007</v>
      </c>
      <c r="U49" s="5">
        <v>10.07</v>
      </c>
      <c r="V49" s="5">
        <v>7.1</v>
      </c>
      <c r="W49" s="5">
        <v>7.27</v>
      </c>
      <c r="X49" s="5">
        <v>7.3</v>
      </c>
      <c r="Y49" s="5">
        <v>7.43</v>
      </c>
      <c r="Z49" s="5">
        <v>7.27</v>
      </c>
      <c r="AA49" s="5">
        <v>7.5</v>
      </c>
      <c r="AB49" s="5">
        <v>7.37</v>
      </c>
      <c r="AC49" s="5">
        <v>8.1300000000000008</v>
      </c>
      <c r="AD49" s="5">
        <v>7.57</v>
      </c>
      <c r="AE49" s="5">
        <v>7.33</v>
      </c>
      <c r="AF49" s="5">
        <v>7.57</v>
      </c>
      <c r="AG49" s="5">
        <v>7.03</v>
      </c>
      <c r="AH49" s="5">
        <v>6.87</v>
      </c>
      <c r="AI49" s="5">
        <v>7.33</v>
      </c>
      <c r="AJ49" s="5">
        <v>7.43</v>
      </c>
      <c r="AK49" s="5">
        <v>6.97</v>
      </c>
      <c r="AL49" s="5">
        <v>6.87</v>
      </c>
      <c r="AM49" s="5">
        <v>8.6999999999999993</v>
      </c>
      <c r="AN49" s="5">
        <v>9.8000000000000007</v>
      </c>
      <c r="AO49" s="5">
        <v>9.17</v>
      </c>
      <c r="AP49" s="5">
        <v>7.87</v>
      </c>
      <c r="AQ49" s="5">
        <v>11.57</v>
      </c>
      <c r="AR49" s="5">
        <v>12.07</v>
      </c>
      <c r="AS49" s="5">
        <v>12.57</v>
      </c>
      <c r="AT49" s="5">
        <v>10.57</v>
      </c>
      <c r="AU49" s="5">
        <v>11.07</v>
      </c>
      <c r="AV49" s="5">
        <v>7.83</v>
      </c>
      <c r="AW49" s="5">
        <v>8.33</v>
      </c>
      <c r="AX49" s="5">
        <v>9.67</v>
      </c>
      <c r="AY49">
        <v>10.17</v>
      </c>
    </row>
    <row r="50" spans="1:51">
      <c r="A50" s="3" t="s">
        <v>39</v>
      </c>
      <c r="B50" s="5">
        <v>11.6</v>
      </c>
      <c r="C50" s="5">
        <v>8.07</v>
      </c>
      <c r="D50" s="5">
        <v>8.23</v>
      </c>
      <c r="E50" s="5">
        <v>9.6</v>
      </c>
      <c r="F50" s="5">
        <v>10.3</v>
      </c>
      <c r="G50" s="5">
        <v>10.47</v>
      </c>
      <c r="H50" s="5">
        <v>9.4700000000000006</v>
      </c>
      <c r="I50" s="5">
        <v>8.5</v>
      </c>
      <c r="J50" s="5">
        <v>9.23</v>
      </c>
      <c r="K50" s="5">
        <v>12.63</v>
      </c>
      <c r="L50" s="5">
        <v>6.6</v>
      </c>
      <c r="M50" s="5">
        <v>7.07</v>
      </c>
      <c r="N50" s="5">
        <v>7.23</v>
      </c>
      <c r="O50" s="5">
        <v>7.1</v>
      </c>
      <c r="P50" s="5">
        <v>6.8</v>
      </c>
      <c r="Q50" s="5">
        <v>6.97</v>
      </c>
      <c r="R50" s="5">
        <v>6.97</v>
      </c>
      <c r="S50" s="5">
        <v>7.5</v>
      </c>
      <c r="T50" s="5">
        <v>8.23</v>
      </c>
      <c r="U50" s="5">
        <v>9.1300000000000008</v>
      </c>
      <c r="V50" s="5">
        <v>6.4</v>
      </c>
      <c r="W50" s="5">
        <v>6.4</v>
      </c>
      <c r="X50" s="5">
        <v>6.6</v>
      </c>
      <c r="Y50" s="5">
        <v>6.7</v>
      </c>
      <c r="Z50" s="5">
        <v>7.4</v>
      </c>
      <c r="AA50" s="5">
        <v>6.37</v>
      </c>
      <c r="AB50" s="5">
        <v>5.63</v>
      </c>
      <c r="AC50" s="5">
        <v>7.4</v>
      </c>
      <c r="AD50" s="5">
        <v>6.97</v>
      </c>
      <c r="AE50" s="5">
        <v>7.97</v>
      </c>
      <c r="AF50" s="5">
        <v>6.67</v>
      </c>
      <c r="AG50" s="5">
        <v>6.13</v>
      </c>
      <c r="AH50" s="5">
        <v>6.2</v>
      </c>
      <c r="AI50" s="5">
        <v>6.43</v>
      </c>
      <c r="AJ50" s="5">
        <v>6.37</v>
      </c>
      <c r="AK50" s="5">
        <v>5.8</v>
      </c>
      <c r="AL50" s="5">
        <v>6.1</v>
      </c>
      <c r="AM50" s="5">
        <v>7.13</v>
      </c>
      <c r="AN50" s="5">
        <v>7.27</v>
      </c>
      <c r="AO50" s="5">
        <v>6.77</v>
      </c>
      <c r="AP50" s="5">
        <v>6.8</v>
      </c>
      <c r="AQ50" s="5">
        <v>10.63</v>
      </c>
      <c r="AR50" s="5">
        <v>11.13</v>
      </c>
      <c r="AS50" s="5">
        <v>11.63</v>
      </c>
      <c r="AT50" s="5">
        <v>9.6300000000000008</v>
      </c>
      <c r="AU50" s="5">
        <v>10.130000000000001</v>
      </c>
      <c r="AV50" s="5">
        <v>8.4700000000000006</v>
      </c>
      <c r="AW50" s="5">
        <v>8.9700000000000006</v>
      </c>
      <c r="AX50" s="5">
        <v>7.27</v>
      </c>
      <c r="AY50">
        <v>7.77</v>
      </c>
    </row>
    <row r="51" spans="1:51">
      <c r="A51" t="s">
        <v>0</v>
      </c>
      <c r="B51">
        <v>12.1</v>
      </c>
      <c r="C51">
        <v>8.57</v>
      </c>
      <c r="D51">
        <v>8.73</v>
      </c>
      <c r="E51">
        <v>10.1</v>
      </c>
      <c r="F51">
        <v>10.8</v>
      </c>
      <c r="G51">
        <v>10.97</v>
      </c>
      <c r="H51">
        <v>9.9700000000000006</v>
      </c>
      <c r="I51">
        <v>9</v>
      </c>
      <c r="J51">
        <v>9.73</v>
      </c>
      <c r="K51">
        <v>13.13</v>
      </c>
      <c r="L51">
        <v>7.1</v>
      </c>
      <c r="M51">
        <v>7.57</v>
      </c>
      <c r="N51">
        <v>7.73</v>
      </c>
      <c r="O51">
        <v>7.6</v>
      </c>
      <c r="P51">
        <v>7.3</v>
      </c>
      <c r="Q51">
        <v>7.47</v>
      </c>
      <c r="R51">
        <v>7.47</v>
      </c>
      <c r="S51">
        <v>8</v>
      </c>
      <c r="T51">
        <v>8.73</v>
      </c>
      <c r="U51">
        <v>9.6300000000000008</v>
      </c>
      <c r="V51">
        <v>6.9</v>
      </c>
      <c r="W51">
        <v>6.9</v>
      </c>
      <c r="X51">
        <v>7.1</v>
      </c>
      <c r="Y51">
        <v>7.2</v>
      </c>
      <c r="Z51">
        <v>7.9</v>
      </c>
      <c r="AA51">
        <v>6.87</v>
      </c>
      <c r="AB51">
        <v>6.13</v>
      </c>
      <c r="AC51">
        <v>7.9</v>
      </c>
      <c r="AD51">
        <v>7.47</v>
      </c>
      <c r="AE51">
        <v>8.4700000000000006</v>
      </c>
      <c r="AF51">
        <v>7.17</v>
      </c>
      <c r="AG51">
        <v>6.63</v>
      </c>
      <c r="AH51">
        <v>6.7</v>
      </c>
      <c r="AI51">
        <v>6.93</v>
      </c>
      <c r="AJ51">
        <v>6.87</v>
      </c>
      <c r="AK51">
        <v>6.3</v>
      </c>
      <c r="AL51">
        <v>6.6</v>
      </c>
      <c r="AM51">
        <v>7.63</v>
      </c>
      <c r="AN51">
        <v>7.77</v>
      </c>
      <c r="AO51">
        <v>7.27</v>
      </c>
      <c r="AP51">
        <v>7.3</v>
      </c>
      <c r="AQ51">
        <v>11.13</v>
      </c>
      <c r="AR51">
        <v>11.63</v>
      </c>
      <c r="AS51">
        <v>12.13</v>
      </c>
      <c r="AT51">
        <v>10.130000000000001</v>
      </c>
      <c r="AU51">
        <v>10.63</v>
      </c>
      <c r="AV51">
        <v>8.9700000000000006</v>
      </c>
      <c r="AW51">
        <v>9.4700000000000006</v>
      </c>
      <c r="AX51">
        <v>7.77</v>
      </c>
      <c r="AY51">
        <v>8.27</v>
      </c>
    </row>
    <row r="52" spans="1:51">
      <c r="J52" s="14" t="s">
        <v>249</v>
      </c>
      <c r="K52" s="14" t="s">
        <v>250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51">
      <c r="J53" s="15">
        <v>0.93</v>
      </c>
      <c r="K53" s="15">
        <v>0.85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:51">
      <c r="J54" s="14" t="s">
        <v>226</v>
      </c>
      <c r="K54" s="14" t="s">
        <v>228</v>
      </c>
      <c r="L54" s="16">
        <f>SUM($L$12:$P$16)</f>
        <v>182.94999999999996</v>
      </c>
      <c r="M54" s="16">
        <f>L54*$J$53*$K$53</f>
        <v>144.62197499999996</v>
      </c>
      <c r="N54" s="16" t="s">
        <v>240</v>
      </c>
      <c r="O54" s="16" t="s">
        <v>228</v>
      </c>
      <c r="P54" s="16">
        <f>SUM($L$17:$P$21)</f>
        <v>148.58000000000001</v>
      </c>
      <c r="Q54" s="16">
        <f>P54*$K$53</f>
        <v>126.29300000000001</v>
      </c>
      <c r="R54" s="16" t="s">
        <v>242</v>
      </c>
      <c r="S54" s="16" t="s">
        <v>228</v>
      </c>
      <c r="T54" s="16">
        <f>SUM($L$22:$P$26)</f>
        <v>189.57</v>
      </c>
      <c r="U54" s="16">
        <f>T54*$J$53*$K$53</f>
        <v>149.855085</v>
      </c>
      <c r="V54" s="16" t="s">
        <v>244</v>
      </c>
      <c r="W54" s="16" t="s">
        <v>228</v>
      </c>
      <c r="X54" s="16">
        <f>SUM($L$27:$P$31)</f>
        <v>148.64000000000001</v>
      </c>
      <c r="Y54" s="16">
        <f>X54*$K$53</f>
        <v>126.34400000000001</v>
      </c>
      <c r="Z54" s="16" t="s">
        <v>246</v>
      </c>
      <c r="AA54" s="16" t="s">
        <v>228</v>
      </c>
      <c r="AB54" s="16">
        <f>SUM($L$32:$P$36)</f>
        <v>203.82999999999998</v>
      </c>
      <c r="AC54" s="16">
        <f>AB54*$J$53*$K$53</f>
        <v>161.12761499999999</v>
      </c>
      <c r="AD54" s="16" t="s">
        <v>248</v>
      </c>
      <c r="AE54" s="16" t="s">
        <v>228</v>
      </c>
      <c r="AF54" s="16">
        <f>SUM($L$37:$P$41)</f>
        <v>162.37999999999997</v>
      </c>
      <c r="AG54" s="16">
        <f>AF54*$K$53</f>
        <v>138.02299999999997</v>
      </c>
    </row>
    <row r="55" spans="1:51">
      <c r="J55" s="14"/>
      <c r="K55" s="14" t="s">
        <v>230</v>
      </c>
      <c r="L55" s="16">
        <f>SUM($Q$12:$U$16)</f>
        <v>111.07000000000001</v>
      </c>
      <c r="M55" s="16">
        <f>L55*$J$53</f>
        <v>103.29510000000002</v>
      </c>
      <c r="N55" s="16"/>
      <c r="O55" s="16" t="s">
        <v>230</v>
      </c>
      <c r="P55" s="16">
        <f>SUM($Q$17:$U$21)</f>
        <v>134.15</v>
      </c>
      <c r="Q55" s="16">
        <f>P55</f>
        <v>134.15</v>
      </c>
      <c r="R55" s="16"/>
      <c r="S55" s="16" t="s">
        <v>230</v>
      </c>
      <c r="T55" s="16">
        <f>SUM($Q$22:$U$26)</f>
        <v>122.94000000000003</v>
      </c>
      <c r="U55" s="16">
        <f>T55*$J$53</f>
        <v>114.33420000000002</v>
      </c>
      <c r="V55" s="16"/>
      <c r="W55" s="16" t="s">
        <v>230</v>
      </c>
      <c r="X55" s="16">
        <f>SUM($Q$27:$U$31)</f>
        <v>143.29999999999998</v>
      </c>
      <c r="Y55" s="16">
        <f>X55</f>
        <v>143.29999999999998</v>
      </c>
      <c r="Z55" s="16"/>
      <c r="AA55" s="16" t="s">
        <v>230</v>
      </c>
      <c r="AB55" s="16">
        <f>SUM($Q$32:$U$36)</f>
        <v>139.73000000000002</v>
      </c>
      <c r="AC55" s="16">
        <f>AB55*$J$53</f>
        <v>129.94890000000004</v>
      </c>
      <c r="AD55" s="16"/>
      <c r="AE55" s="16" t="s">
        <v>230</v>
      </c>
      <c r="AF55" s="16">
        <f>SUM($Q$37:$U$41)</f>
        <v>155.39000000000001</v>
      </c>
      <c r="AG55" s="16">
        <f>AF55</f>
        <v>155.39000000000001</v>
      </c>
      <c r="AK55">
        <f>L12*0.93</f>
        <v>7.2819000000000003</v>
      </c>
    </row>
    <row r="56" spans="1:51">
      <c r="J56" s="14"/>
      <c r="K56" s="14" t="s">
        <v>232</v>
      </c>
      <c r="L56" s="16">
        <f>SUM($V$12:$Z$16)</f>
        <v>200.45999999999998</v>
      </c>
      <c r="M56" s="16">
        <f>L56*$J$53*$K$53</f>
        <v>158.46362999999999</v>
      </c>
      <c r="N56" s="16"/>
      <c r="O56" s="16" t="s">
        <v>232</v>
      </c>
      <c r="P56" s="16">
        <f>SUM($V$17:$Z$21)</f>
        <v>171.35999999999999</v>
      </c>
      <c r="Q56" s="16">
        <f>P56*$K$53</f>
        <v>145.65599999999998</v>
      </c>
      <c r="R56" s="16"/>
      <c r="S56" s="16" t="s">
        <v>232</v>
      </c>
      <c r="T56" s="16">
        <f>SUM($V$22:$Z$26)</f>
        <v>181.14000000000001</v>
      </c>
      <c r="U56" s="16">
        <f>T56*$J$53*$K$53</f>
        <v>143.19117</v>
      </c>
      <c r="V56" s="16"/>
      <c r="W56" s="16" t="s">
        <v>232</v>
      </c>
      <c r="X56" s="16">
        <f>SUM($V$27:$Z$31)</f>
        <v>152.84000000000003</v>
      </c>
      <c r="Y56" s="16">
        <f>X56*$K$53</f>
        <v>129.91400000000002</v>
      </c>
      <c r="Z56" s="16"/>
      <c r="AA56" s="16" t="s">
        <v>232</v>
      </c>
      <c r="AB56" s="16">
        <f>SUM($V$32:$Z$36)</f>
        <v>181.33999999999997</v>
      </c>
      <c r="AC56" s="16">
        <f>AB56*$J$53*$K$53</f>
        <v>143.34926999999999</v>
      </c>
      <c r="AD56" s="16"/>
      <c r="AE56" s="16" t="s">
        <v>232</v>
      </c>
      <c r="AF56" s="16">
        <f>SUM($V$37:$Z$41)</f>
        <v>155.54999999999998</v>
      </c>
      <c r="AG56" s="16">
        <f>AF56*$K$53</f>
        <v>132.21749999999997</v>
      </c>
    </row>
    <row r="57" spans="1:51">
      <c r="J57" s="14"/>
      <c r="K57" s="14" t="s">
        <v>234</v>
      </c>
      <c r="L57" s="16">
        <f>SUM($AA$12:$AE$16)</f>
        <v>131.91</v>
      </c>
      <c r="M57" s="16">
        <f>L57*$J$53</f>
        <v>122.6763</v>
      </c>
      <c r="N57" s="16"/>
      <c r="O57" s="16" t="s">
        <v>234</v>
      </c>
      <c r="P57" s="16">
        <f>SUM($AA$17:$AE$21)</f>
        <v>148.19</v>
      </c>
      <c r="Q57" s="16">
        <f>P57</f>
        <v>148.19</v>
      </c>
      <c r="R57" s="16"/>
      <c r="S57" s="16" t="s">
        <v>234</v>
      </c>
      <c r="T57" s="16">
        <f>SUM($AA$22:$AE$26)</f>
        <v>120.71999999999998</v>
      </c>
      <c r="U57" s="16">
        <f>T57*$J$53</f>
        <v>112.2696</v>
      </c>
      <c r="V57" s="16"/>
      <c r="W57" s="16" t="s">
        <v>234</v>
      </c>
      <c r="X57" s="16">
        <f>SUM($AA$27:$AE$31)</f>
        <v>132.38999999999999</v>
      </c>
      <c r="Y57" s="16">
        <f>X57</f>
        <v>132.38999999999999</v>
      </c>
      <c r="Z57" s="16"/>
      <c r="AA57" s="16" t="s">
        <v>234</v>
      </c>
      <c r="AB57" s="16">
        <f>SUM($AA$32:$AE$36)</f>
        <v>117.50999999999999</v>
      </c>
      <c r="AC57" s="16">
        <f>AB57*$J$53</f>
        <v>109.2843</v>
      </c>
      <c r="AD57" s="16"/>
      <c r="AE57" s="16" t="s">
        <v>234</v>
      </c>
      <c r="AF57" s="16">
        <f>SUM($AA$37:$AE$41)</f>
        <v>142.61999999999998</v>
      </c>
      <c r="AG57" s="16">
        <f>AF57</f>
        <v>142.61999999999998</v>
      </c>
    </row>
    <row r="58" spans="1:51">
      <c r="J58" s="14"/>
      <c r="K58" s="14" t="s">
        <v>236</v>
      </c>
      <c r="L58" s="16">
        <f>SUM($AF$12:$AJ$16)</f>
        <v>222.88</v>
      </c>
      <c r="M58" s="16">
        <f>L58*$J$53*$K$53</f>
        <v>176.18664000000001</v>
      </c>
      <c r="N58" s="16"/>
      <c r="O58" s="16" t="s">
        <v>236</v>
      </c>
      <c r="P58" s="16">
        <f>SUM($AF$17:$AJ$21)</f>
        <v>141.52999999999997</v>
      </c>
      <c r="Q58" s="16">
        <f>P58*$K$53</f>
        <v>120.30049999999997</v>
      </c>
      <c r="R58" s="16"/>
      <c r="S58" s="16" t="s">
        <v>236</v>
      </c>
      <c r="T58" s="16">
        <f>SUM($AF$22:$AJ$26)</f>
        <v>201.88</v>
      </c>
      <c r="U58" s="16">
        <f>T58*$J$53*$K$53</f>
        <v>159.58614</v>
      </c>
      <c r="V58" s="16"/>
      <c r="W58" s="16" t="s">
        <v>236</v>
      </c>
      <c r="X58" s="16">
        <f>SUM($AF$27:$AJ$31)</f>
        <v>158.86000000000001</v>
      </c>
      <c r="Y58" s="16">
        <f>X58*$K$53</f>
        <v>135.03100000000001</v>
      </c>
      <c r="Z58" s="16"/>
      <c r="AA58" s="16" t="s">
        <v>236</v>
      </c>
      <c r="AB58" s="16">
        <f>SUM($AF$32:$AJ$36)</f>
        <v>176.35</v>
      </c>
      <c r="AC58" s="16">
        <f>AB58*$J$53*$K$53</f>
        <v>139.404675</v>
      </c>
      <c r="AD58" s="16"/>
      <c r="AE58" s="16" t="s">
        <v>236</v>
      </c>
      <c r="AF58" s="16">
        <f>SUM($AF$37:$AJ$41)</f>
        <v>152.88999999999999</v>
      </c>
      <c r="AG58" s="16">
        <f>AF58*$K$53</f>
        <v>129.95649999999998</v>
      </c>
    </row>
    <row r="59" spans="1:51">
      <c r="J59" s="14"/>
      <c r="K59" s="14" t="s">
        <v>238</v>
      </c>
      <c r="L59" s="16">
        <f>SUM($AK$12:$AO$16)</f>
        <v>126.46000000000002</v>
      </c>
      <c r="M59" s="16">
        <f>L59*$J$53</f>
        <v>117.60780000000003</v>
      </c>
      <c r="N59" s="16"/>
      <c r="O59" s="16" t="s">
        <v>238</v>
      </c>
      <c r="P59" s="16">
        <f>SUM($AK$17:$AO$21)</f>
        <v>171.80999999999997</v>
      </c>
      <c r="Q59" s="16">
        <f>P59</f>
        <v>171.80999999999997</v>
      </c>
      <c r="R59" s="16"/>
      <c r="S59" s="16" t="s">
        <v>238</v>
      </c>
      <c r="T59" s="16">
        <f>SUM($AK$22:$AO$26)</f>
        <v>112.68</v>
      </c>
      <c r="U59" s="16">
        <f>T59*$J$53</f>
        <v>104.79240000000001</v>
      </c>
      <c r="V59" s="16"/>
      <c r="W59" s="16" t="s">
        <v>238</v>
      </c>
      <c r="X59" s="16">
        <f>SUM($AK$27:$AO$31)</f>
        <v>143.5</v>
      </c>
      <c r="Y59" s="16">
        <f>X59</f>
        <v>143.5</v>
      </c>
      <c r="Z59" s="16"/>
      <c r="AA59" s="16" t="s">
        <v>238</v>
      </c>
      <c r="AB59" s="16">
        <f>SUM($AK$32:$AO$36)</f>
        <v>128.29000000000002</v>
      </c>
      <c r="AC59" s="16">
        <f>AB59*$J$53</f>
        <v>119.30970000000002</v>
      </c>
      <c r="AD59" s="16"/>
      <c r="AE59" s="16" t="s">
        <v>238</v>
      </c>
      <c r="AF59" s="16">
        <f>SUM($AK$37:$AO$41)</f>
        <v>132.5</v>
      </c>
      <c r="AG59" s="16">
        <f>AF59</f>
        <v>132.5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90" zoomScaleNormal="90" workbookViewId="0"/>
  </sheetViews>
  <sheetFormatPr defaultRowHeight="13.5"/>
  <cols>
    <col min="2" max="4" width="61.25" customWidth="1"/>
  </cols>
  <sheetData>
    <row r="1" spans="1:4">
      <c r="A1" s="7"/>
      <c r="B1" s="7"/>
      <c r="C1" s="7"/>
      <c r="D1" s="7"/>
    </row>
    <row r="2" spans="1:4" ht="20.25" customHeight="1">
      <c r="A2" s="7"/>
      <c r="B2" s="13" t="s">
        <v>50</v>
      </c>
      <c r="C2" s="13" t="s">
        <v>51</v>
      </c>
      <c r="D2" s="13" t="s">
        <v>173</v>
      </c>
    </row>
    <row r="3" spans="1:4">
      <c r="A3" s="7"/>
      <c r="B3" s="9" t="s">
        <v>54</v>
      </c>
      <c r="C3" s="9" t="s">
        <v>54</v>
      </c>
      <c r="D3" s="9" t="s">
        <v>54</v>
      </c>
    </row>
    <row r="4" spans="1:4">
      <c r="A4" s="7"/>
      <c r="B4" s="9" t="s">
        <v>174</v>
      </c>
      <c r="C4" s="9" t="s">
        <v>176</v>
      </c>
      <c r="D4" s="9" t="s">
        <v>179</v>
      </c>
    </row>
    <row r="5" spans="1:4">
      <c r="A5" s="7"/>
      <c r="B5" s="9" t="s">
        <v>56</v>
      </c>
      <c r="C5" s="9" t="s">
        <v>56</v>
      </c>
      <c r="D5" s="9" t="s">
        <v>56</v>
      </c>
    </row>
    <row r="6" spans="1:4">
      <c r="A6" s="7"/>
      <c r="B6" s="9" t="s">
        <v>175</v>
      </c>
      <c r="C6" s="9" t="s">
        <v>177</v>
      </c>
      <c r="D6" s="9" t="s">
        <v>207</v>
      </c>
    </row>
    <row r="7" spans="1:4">
      <c r="A7" s="7"/>
      <c r="B7" s="9" t="s">
        <v>58</v>
      </c>
      <c r="C7" s="9" t="s">
        <v>58</v>
      </c>
      <c r="D7" s="9" t="s">
        <v>58</v>
      </c>
    </row>
    <row r="8" spans="1:4">
      <c r="A8" s="7"/>
      <c r="B8" s="10" t="s">
        <v>180</v>
      </c>
      <c r="C8" s="10" t="s">
        <v>178</v>
      </c>
      <c r="D8" s="10" t="s">
        <v>208</v>
      </c>
    </row>
    <row r="9" spans="1:4">
      <c r="A9" s="7"/>
      <c r="B9" s="9" t="s">
        <v>60</v>
      </c>
      <c r="C9" s="9" t="s">
        <v>60</v>
      </c>
      <c r="D9" s="9" t="s">
        <v>60</v>
      </c>
    </row>
    <row r="10" spans="1:4">
      <c r="A10" s="7"/>
      <c r="B10" s="9" t="s">
        <v>181</v>
      </c>
      <c r="C10" s="9" t="s">
        <v>194</v>
      </c>
      <c r="D10" s="9" t="s">
        <v>209</v>
      </c>
    </row>
    <row r="11" spans="1:4">
      <c r="A11" s="7"/>
      <c r="B11" s="9" t="s">
        <v>62</v>
      </c>
      <c r="C11" s="9" t="s">
        <v>62</v>
      </c>
      <c r="D11" s="9" t="s">
        <v>62</v>
      </c>
    </row>
    <row r="12" spans="1:4">
      <c r="A12" s="7"/>
      <c r="B12" s="9" t="s">
        <v>182</v>
      </c>
      <c r="C12" s="9" t="s">
        <v>195</v>
      </c>
      <c r="D12" s="9" t="s">
        <v>210</v>
      </c>
    </row>
    <row r="13" spans="1:4">
      <c r="A13" s="7"/>
      <c r="B13" s="9" t="s">
        <v>64</v>
      </c>
      <c r="C13" s="9" t="s">
        <v>64</v>
      </c>
      <c r="D13" s="9" t="s">
        <v>64</v>
      </c>
    </row>
    <row r="14" spans="1:4">
      <c r="A14" s="7"/>
      <c r="B14" s="9" t="s">
        <v>183</v>
      </c>
      <c r="C14" s="9" t="s">
        <v>196</v>
      </c>
      <c r="D14" s="9" t="s">
        <v>211</v>
      </c>
    </row>
    <row r="15" spans="1:4">
      <c r="A15" s="7"/>
      <c r="B15" s="9" t="s">
        <v>66</v>
      </c>
      <c r="C15" s="9" t="s">
        <v>66</v>
      </c>
      <c r="D15" s="9" t="s">
        <v>66</v>
      </c>
    </row>
    <row r="16" spans="1:4">
      <c r="A16" s="7"/>
      <c r="B16" s="9" t="s">
        <v>184</v>
      </c>
      <c r="C16" s="9" t="s">
        <v>197</v>
      </c>
      <c r="D16" s="9" t="s">
        <v>212</v>
      </c>
    </row>
    <row r="17" spans="1:4">
      <c r="A17" s="7"/>
      <c r="B17" s="9" t="s">
        <v>68</v>
      </c>
      <c r="C17" s="9" t="s">
        <v>68</v>
      </c>
      <c r="D17" s="9" t="s">
        <v>68</v>
      </c>
    </row>
    <row r="18" spans="1:4">
      <c r="A18" s="7"/>
      <c r="B18" s="9" t="s">
        <v>185</v>
      </c>
      <c r="C18" s="9" t="s">
        <v>198</v>
      </c>
      <c r="D18" s="9" t="s">
        <v>213</v>
      </c>
    </row>
    <row r="19" spans="1:4">
      <c r="A19" s="7"/>
      <c r="B19" s="9" t="s">
        <v>70</v>
      </c>
      <c r="C19" s="9" t="s">
        <v>70</v>
      </c>
      <c r="D19" s="9" t="s">
        <v>70</v>
      </c>
    </row>
    <row r="20" spans="1:4">
      <c r="A20" s="7"/>
      <c r="B20" s="9" t="s">
        <v>186</v>
      </c>
      <c r="C20" s="9" t="s">
        <v>199</v>
      </c>
      <c r="D20" s="9" t="s">
        <v>214</v>
      </c>
    </row>
    <row r="21" spans="1:4">
      <c r="A21" s="7"/>
      <c r="B21" s="9" t="s">
        <v>72</v>
      </c>
      <c r="C21" s="9" t="s">
        <v>72</v>
      </c>
      <c r="D21" s="9" t="s">
        <v>72</v>
      </c>
    </row>
    <row r="22" spans="1:4">
      <c r="A22" s="7"/>
      <c r="B22" s="9" t="s">
        <v>187</v>
      </c>
      <c r="C22" s="9" t="s">
        <v>200</v>
      </c>
      <c r="D22" s="9" t="s">
        <v>215</v>
      </c>
    </row>
    <row r="23" spans="1:4">
      <c r="A23" s="7"/>
      <c r="B23" s="9" t="s">
        <v>74</v>
      </c>
      <c r="C23" s="9" t="s">
        <v>74</v>
      </c>
      <c r="D23" s="9" t="s">
        <v>74</v>
      </c>
    </row>
    <row r="24" spans="1:4">
      <c r="A24" s="7"/>
      <c r="B24" s="9" t="s">
        <v>188</v>
      </c>
      <c r="C24" s="9" t="s">
        <v>201</v>
      </c>
      <c r="D24" s="9" t="s">
        <v>216</v>
      </c>
    </row>
    <row r="25" spans="1:4">
      <c r="A25" s="7"/>
      <c r="B25" s="9" t="s">
        <v>76</v>
      </c>
      <c r="C25" s="9" t="s">
        <v>76</v>
      </c>
      <c r="D25" s="9" t="s">
        <v>76</v>
      </c>
    </row>
    <row r="26" spans="1:4">
      <c r="A26" s="7"/>
      <c r="B26" s="9" t="s">
        <v>189</v>
      </c>
      <c r="C26" s="9" t="s">
        <v>202</v>
      </c>
      <c r="D26" s="9" t="s">
        <v>217</v>
      </c>
    </row>
    <row r="27" spans="1:4">
      <c r="A27" s="7"/>
      <c r="B27" s="9" t="s">
        <v>78</v>
      </c>
      <c r="C27" s="9" t="s">
        <v>78</v>
      </c>
      <c r="D27" s="9" t="s">
        <v>78</v>
      </c>
    </row>
    <row r="28" spans="1:4">
      <c r="A28" s="7"/>
      <c r="B28" s="9" t="s">
        <v>190</v>
      </c>
      <c r="C28" s="9" t="s">
        <v>203</v>
      </c>
      <c r="D28" s="9" t="s">
        <v>218</v>
      </c>
    </row>
    <row r="29" spans="1:4">
      <c r="A29" s="7"/>
      <c r="B29" s="9" t="s">
        <v>80</v>
      </c>
      <c r="C29" s="9" t="s">
        <v>80</v>
      </c>
      <c r="D29" s="9" t="s">
        <v>80</v>
      </c>
    </row>
    <row r="30" spans="1:4">
      <c r="A30" s="7"/>
      <c r="B30" s="9" t="s">
        <v>191</v>
      </c>
      <c r="C30" s="9" t="s">
        <v>204</v>
      </c>
      <c r="D30" s="9" t="s">
        <v>219</v>
      </c>
    </row>
    <row r="31" spans="1:4">
      <c r="A31" s="7"/>
      <c r="B31" s="9" t="s">
        <v>82</v>
      </c>
      <c r="C31" s="9" t="s">
        <v>82</v>
      </c>
      <c r="D31" s="9" t="s">
        <v>82</v>
      </c>
    </row>
    <row r="32" spans="1:4">
      <c r="A32" s="7"/>
      <c r="B32" s="9" t="s">
        <v>192</v>
      </c>
      <c r="C32" s="9" t="s">
        <v>205</v>
      </c>
      <c r="D32" s="9" t="s">
        <v>220</v>
      </c>
    </row>
    <row r="33" spans="1:4">
      <c r="A33" s="7"/>
      <c r="B33" s="9" t="s">
        <v>84</v>
      </c>
      <c r="C33" s="9" t="s">
        <v>84</v>
      </c>
      <c r="D33" s="9" t="s">
        <v>84</v>
      </c>
    </row>
    <row r="34" spans="1:4">
      <c r="A34" s="7"/>
      <c r="B34" s="9" t="s">
        <v>193</v>
      </c>
      <c r="C34" s="9" t="s">
        <v>206</v>
      </c>
      <c r="D34" s="9" t="s">
        <v>221</v>
      </c>
    </row>
    <row r="35" spans="1:4">
      <c r="A35" s="7"/>
      <c r="B35" s="9" t="s">
        <v>222</v>
      </c>
      <c r="C35" s="9" t="s">
        <v>223</v>
      </c>
      <c r="D35" s="9" t="s">
        <v>224</v>
      </c>
    </row>
    <row r="36" spans="1:4">
      <c r="A36" s="7"/>
      <c r="B36" s="7"/>
      <c r="C36" s="7"/>
      <c r="D36" s="7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F59" sqref="AF59"/>
    </sheetView>
  </sheetViews>
  <sheetFormatPr defaultRowHeight="13.5"/>
  <cols>
    <col min="1" max="50" width="6.625" customWidth="1"/>
  </cols>
  <sheetData>
    <row r="1" spans="1:51">
      <c r="A1" s="1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t="s">
        <v>0</v>
      </c>
    </row>
    <row r="2" spans="1:51">
      <c r="A2" s="3" t="s">
        <v>40</v>
      </c>
      <c r="B2" s="5">
        <v>11.19</v>
      </c>
      <c r="C2" s="5">
        <v>11.96</v>
      </c>
      <c r="D2" s="5">
        <v>11.98</v>
      </c>
      <c r="E2" s="5">
        <v>11.77</v>
      </c>
      <c r="F2" s="5">
        <v>11.09</v>
      </c>
      <c r="G2" s="5">
        <v>9.3699999999999992</v>
      </c>
      <c r="H2" s="5">
        <v>9.34</v>
      </c>
      <c r="I2" s="5">
        <v>9.31</v>
      </c>
      <c r="J2" s="5">
        <v>9.44</v>
      </c>
      <c r="K2" s="5">
        <v>9.4600000000000009</v>
      </c>
      <c r="L2" s="5">
        <v>11.19</v>
      </c>
      <c r="M2" s="5">
        <v>11.96</v>
      </c>
      <c r="N2" s="5">
        <v>11.98</v>
      </c>
      <c r="O2" s="5">
        <v>11.77</v>
      </c>
      <c r="P2" s="5">
        <v>11.09</v>
      </c>
      <c r="Q2" s="5">
        <v>9.3699999999999992</v>
      </c>
      <c r="R2" s="5">
        <v>9.34</v>
      </c>
      <c r="S2" s="5">
        <v>9.31</v>
      </c>
      <c r="T2" s="5">
        <v>9.44</v>
      </c>
      <c r="U2" s="5">
        <v>9.4600000000000009</v>
      </c>
      <c r="V2" s="5">
        <v>12.41</v>
      </c>
      <c r="W2" s="5">
        <v>12.25</v>
      </c>
      <c r="X2" s="5">
        <v>12.85</v>
      </c>
      <c r="Y2" s="5">
        <v>11.56</v>
      </c>
      <c r="Z2" s="5">
        <v>11.64</v>
      </c>
      <c r="AA2" s="5">
        <v>9.93</v>
      </c>
      <c r="AB2" s="5">
        <v>10.09</v>
      </c>
      <c r="AC2" s="5">
        <v>10.3</v>
      </c>
      <c r="AD2" s="5">
        <v>10.119999999999999</v>
      </c>
      <c r="AE2" s="5">
        <v>10.27</v>
      </c>
      <c r="AF2" s="5">
        <v>13.38</v>
      </c>
      <c r="AG2" s="5">
        <v>12.64</v>
      </c>
      <c r="AH2" s="5">
        <v>12.83</v>
      </c>
      <c r="AI2" s="5">
        <v>11.7</v>
      </c>
      <c r="AJ2" s="5">
        <v>11.58</v>
      </c>
      <c r="AK2" s="5">
        <v>9.9600000000000009</v>
      </c>
      <c r="AL2" s="5">
        <v>10.24</v>
      </c>
      <c r="AM2" s="5">
        <v>10.24</v>
      </c>
      <c r="AN2" s="5">
        <v>9.9600000000000009</v>
      </c>
      <c r="AO2" s="5">
        <v>10.14</v>
      </c>
      <c r="AP2" s="5">
        <v>10.96</v>
      </c>
      <c r="AQ2" s="5">
        <v>10.96</v>
      </c>
      <c r="AR2" s="5">
        <v>11.46</v>
      </c>
      <c r="AS2" s="5">
        <v>11.96</v>
      </c>
      <c r="AT2" s="5">
        <v>9.9600000000000009</v>
      </c>
      <c r="AU2" s="5">
        <v>10.46</v>
      </c>
      <c r="AV2" s="5">
        <v>10.77</v>
      </c>
      <c r="AW2" s="5">
        <v>11.27</v>
      </c>
      <c r="AX2" s="5">
        <v>10.64</v>
      </c>
      <c r="AY2">
        <v>11.14</v>
      </c>
    </row>
    <row r="3" spans="1:51">
      <c r="A3" s="3" t="s">
        <v>41</v>
      </c>
      <c r="B3" s="5">
        <v>8.49</v>
      </c>
      <c r="C3" s="5">
        <v>6.85</v>
      </c>
      <c r="D3" s="5">
        <v>6.4</v>
      </c>
      <c r="E3" s="5">
        <v>6.35</v>
      </c>
      <c r="F3" s="5">
        <v>6.51</v>
      </c>
      <c r="G3" s="5">
        <v>4.84</v>
      </c>
      <c r="H3" s="5">
        <v>5.03</v>
      </c>
      <c r="I3" s="5">
        <v>4.97</v>
      </c>
      <c r="J3" s="5">
        <v>5.16</v>
      </c>
      <c r="K3" s="5">
        <v>5.25</v>
      </c>
      <c r="L3" s="5">
        <v>8.49</v>
      </c>
      <c r="M3" s="5">
        <v>6.85</v>
      </c>
      <c r="N3" s="5">
        <v>6.4</v>
      </c>
      <c r="O3" s="5">
        <v>6.35</v>
      </c>
      <c r="P3" s="5">
        <v>6.51</v>
      </c>
      <c r="Q3" s="5">
        <v>4.84</v>
      </c>
      <c r="R3" s="5">
        <v>5.03</v>
      </c>
      <c r="S3" s="5">
        <v>4.97</v>
      </c>
      <c r="T3" s="5">
        <v>5.16</v>
      </c>
      <c r="U3" s="5">
        <v>5.25</v>
      </c>
      <c r="V3" s="5">
        <v>8.06</v>
      </c>
      <c r="W3" s="5">
        <v>8.49</v>
      </c>
      <c r="X3" s="5">
        <v>8.35</v>
      </c>
      <c r="Y3" s="5">
        <v>6.85</v>
      </c>
      <c r="Z3" s="5">
        <v>7.03</v>
      </c>
      <c r="AA3" s="5">
        <v>5.84</v>
      </c>
      <c r="AB3" s="5">
        <v>6.09</v>
      </c>
      <c r="AC3" s="5">
        <v>6.39</v>
      </c>
      <c r="AD3" s="5">
        <v>6.33</v>
      </c>
      <c r="AE3" s="5">
        <v>6.42</v>
      </c>
      <c r="AF3" s="5">
        <v>10.41</v>
      </c>
      <c r="AG3" s="5">
        <v>9.17</v>
      </c>
      <c r="AH3" s="5">
        <v>9.7200000000000006</v>
      </c>
      <c r="AI3" s="5">
        <v>7.27</v>
      </c>
      <c r="AJ3" s="5">
        <v>7.77</v>
      </c>
      <c r="AK3" s="5">
        <v>5.96</v>
      </c>
      <c r="AL3" s="5">
        <v>5.68</v>
      </c>
      <c r="AM3" s="5">
        <v>5.86</v>
      </c>
      <c r="AN3" s="5">
        <v>5.96</v>
      </c>
      <c r="AO3" s="5">
        <v>6.05</v>
      </c>
      <c r="AP3" s="5">
        <v>6.68</v>
      </c>
      <c r="AQ3" s="5">
        <v>6.75</v>
      </c>
      <c r="AR3" s="5">
        <v>7.25</v>
      </c>
      <c r="AS3" s="5">
        <v>7.75</v>
      </c>
      <c r="AT3" s="5">
        <v>5.75</v>
      </c>
      <c r="AU3" s="5">
        <v>6.25</v>
      </c>
      <c r="AV3" s="5">
        <v>6.92</v>
      </c>
      <c r="AW3" s="5">
        <v>7.42</v>
      </c>
      <c r="AX3" s="5">
        <v>6.55</v>
      </c>
      <c r="AY3">
        <v>7.05</v>
      </c>
    </row>
    <row r="4" spans="1:51">
      <c r="A4" s="3" t="s">
        <v>42</v>
      </c>
      <c r="B4" s="5">
        <v>7.56</v>
      </c>
      <c r="C4" s="5">
        <v>6.27</v>
      </c>
      <c r="D4" s="5">
        <v>6.4</v>
      </c>
      <c r="E4" s="5">
        <v>5.58</v>
      </c>
      <c r="F4" s="5">
        <v>7.46</v>
      </c>
      <c r="G4" s="5">
        <v>5.03</v>
      </c>
      <c r="H4" s="5">
        <v>5.0599999999999996</v>
      </c>
      <c r="I4" s="5">
        <v>5.0599999999999996</v>
      </c>
      <c r="J4" s="5">
        <v>5.03</v>
      </c>
      <c r="K4" s="5">
        <v>5.12</v>
      </c>
      <c r="L4" s="5">
        <v>7.56</v>
      </c>
      <c r="M4" s="5">
        <v>6.27</v>
      </c>
      <c r="N4" s="5">
        <v>6.4</v>
      </c>
      <c r="O4" s="5">
        <v>5.58</v>
      </c>
      <c r="P4" s="5">
        <v>7.46</v>
      </c>
      <c r="Q4" s="5">
        <v>5.03</v>
      </c>
      <c r="R4" s="5">
        <v>5.0599999999999996</v>
      </c>
      <c r="S4" s="5">
        <v>5.0599999999999996</v>
      </c>
      <c r="T4" s="5">
        <v>5.03</v>
      </c>
      <c r="U4" s="5">
        <v>5.12</v>
      </c>
      <c r="V4" s="5">
        <v>7.35</v>
      </c>
      <c r="W4" s="5">
        <v>7.03</v>
      </c>
      <c r="X4" s="5">
        <v>6.91</v>
      </c>
      <c r="Y4" s="5">
        <v>6.43</v>
      </c>
      <c r="Z4" s="5">
        <v>6.72</v>
      </c>
      <c r="AA4" s="5">
        <v>6.05</v>
      </c>
      <c r="AB4" s="5">
        <v>5.84</v>
      </c>
      <c r="AC4" s="5">
        <v>5.86</v>
      </c>
      <c r="AD4" s="5">
        <v>5.81</v>
      </c>
      <c r="AE4" s="5">
        <v>5.62</v>
      </c>
      <c r="AF4" s="5">
        <v>7.54</v>
      </c>
      <c r="AG4" s="5">
        <v>7.54</v>
      </c>
      <c r="AH4" s="5">
        <v>7.72</v>
      </c>
      <c r="AI4" s="5">
        <v>7.17</v>
      </c>
      <c r="AJ4" s="5">
        <v>7.09</v>
      </c>
      <c r="AK4" s="5">
        <v>5.37</v>
      </c>
      <c r="AL4" s="5">
        <v>5.4</v>
      </c>
      <c r="AM4" s="5">
        <v>5.62</v>
      </c>
      <c r="AN4" s="5">
        <v>5.68</v>
      </c>
      <c r="AO4" s="5">
        <v>5.72</v>
      </c>
      <c r="AP4" s="5">
        <v>6.37</v>
      </c>
      <c r="AQ4" s="5">
        <v>6.62</v>
      </c>
      <c r="AR4" s="5">
        <v>7.12</v>
      </c>
      <c r="AS4" s="5">
        <v>7.62</v>
      </c>
      <c r="AT4" s="5">
        <v>5.62</v>
      </c>
      <c r="AU4" s="5">
        <v>6.12</v>
      </c>
      <c r="AV4" s="5">
        <v>6.12</v>
      </c>
      <c r="AW4" s="5">
        <v>6.62</v>
      </c>
      <c r="AX4" s="5">
        <v>6.22</v>
      </c>
      <c r="AY4">
        <v>6.72</v>
      </c>
    </row>
    <row r="5" spans="1:51">
      <c r="A5" s="3" t="s">
        <v>43</v>
      </c>
      <c r="B5" s="5">
        <v>7.46</v>
      </c>
      <c r="C5" s="5">
        <v>7.08</v>
      </c>
      <c r="D5" s="5">
        <v>7.95</v>
      </c>
      <c r="E5" s="5">
        <v>7.95</v>
      </c>
      <c r="F5" s="5">
        <v>8.19</v>
      </c>
      <c r="G5" s="5">
        <v>6.43</v>
      </c>
      <c r="H5" s="5">
        <v>6.34</v>
      </c>
      <c r="I5" s="5">
        <v>6.41</v>
      </c>
      <c r="J5" s="5">
        <v>6.56</v>
      </c>
      <c r="K5" s="5">
        <v>6.53</v>
      </c>
      <c r="L5" s="5">
        <v>7.46</v>
      </c>
      <c r="M5" s="5">
        <v>7.08</v>
      </c>
      <c r="N5" s="5">
        <v>7.95</v>
      </c>
      <c r="O5" s="5">
        <v>7.95</v>
      </c>
      <c r="P5" s="5">
        <v>8.19</v>
      </c>
      <c r="Q5" s="5">
        <v>6.43</v>
      </c>
      <c r="R5" s="5">
        <v>6.34</v>
      </c>
      <c r="S5" s="5">
        <v>6.41</v>
      </c>
      <c r="T5" s="5">
        <v>6.56</v>
      </c>
      <c r="U5" s="5">
        <v>6.53</v>
      </c>
      <c r="V5" s="5">
        <v>8.43</v>
      </c>
      <c r="W5" s="5">
        <v>8.43</v>
      </c>
      <c r="X5" s="5">
        <v>8.06</v>
      </c>
      <c r="Y5" s="5">
        <v>8.2200000000000006</v>
      </c>
      <c r="Z5" s="5">
        <v>8.98</v>
      </c>
      <c r="AA5" s="5">
        <v>7.15</v>
      </c>
      <c r="AB5" s="5">
        <v>6.99</v>
      </c>
      <c r="AC5" s="5">
        <v>7.22</v>
      </c>
      <c r="AD5" s="5">
        <v>7.18</v>
      </c>
      <c r="AE5" s="5">
        <v>7.4</v>
      </c>
      <c r="AF5" s="5">
        <v>8.9600000000000009</v>
      </c>
      <c r="AG5" s="5">
        <v>9.27</v>
      </c>
      <c r="AH5" s="5">
        <v>9.83</v>
      </c>
      <c r="AI5" s="5">
        <v>9.3000000000000007</v>
      </c>
      <c r="AJ5" s="5">
        <v>9.56</v>
      </c>
      <c r="AK5" s="5">
        <v>6.81</v>
      </c>
      <c r="AL5" s="5">
        <v>6.96</v>
      </c>
      <c r="AM5" s="5">
        <v>7.06</v>
      </c>
      <c r="AN5" s="5">
        <v>7.06</v>
      </c>
      <c r="AO5" s="5">
        <v>7.03</v>
      </c>
      <c r="AP5" s="5">
        <v>7.81</v>
      </c>
      <c r="AQ5" s="5">
        <v>8.0299999999999994</v>
      </c>
      <c r="AR5" s="5">
        <v>8.5299999999999994</v>
      </c>
      <c r="AS5" s="5">
        <v>9.0299999999999994</v>
      </c>
      <c r="AT5" s="5">
        <v>7.03</v>
      </c>
      <c r="AU5" s="5">
        <v>7.53</v>
      </c>
      <c r="AV5" s="5">
        <v>7.9</v>
      </c>
      <c r="AW5" s="5">
        <v>8.4</v>
      </c>
      <c r="AX5" s="5">
        <v>7.53</v>
      </c>
      <c r="AY5">
        <v>8.0299999999999994</v>
      </c>
    </row>
    <row r="6" spans="1:51">
      <c r="A6" s="3" t="s">
        <v>44</v>
      </c>
      <c r="B6" s="5">
        <v>9.01</v>
      </c>
      <c r="C6" s="5">
        <v>8.7200000000000006</v>
      </c>
      <c r="D6" s="5">
        <v>8.77</v>
      </c>
      <c r="E6" s="5">
        <v>9.61</v>
      </c>
      <c r="F6" s="5">
        <v>9.01</v>
      </c>
      <c r="G6" s="5">
        <v>7.56</v>
      </c>
      <c r="H6" s="5">
        <v>8.0299999999999994</v>
      </c>
      <c r="I6" s="5">
        <v>7.59</v>
      </c>
      <c r="J6" s="5">
        <v>7.69</v>
      </c>
      <c r="K6" s="5">
        <v>7.69</v>
      </c>
      <c r="L6" s="5">
        <v>9.01</v>
      </c>
      <c r="M6" s="5">
        <v>8.7200000000000006</v>
      </c>
      <c r="N6" s="5">
        <v>8.77</v>
      </c>
      <c r="O6" s="5">
        <v>9.61</v>
      </c>
      <c r="P6" s="5">
        <v>9.01</v>
      </c>
      <c r="Q6" s="5">
        <v>7.56</v>
      </c>
      <c r="R6" s="5">
        <v>8.0299999999999994</v>
      </c>
      <c r="S6" s="5">
        <v>7.59</v>
      </c>
      <c r="T6" s="5">
        <v>7.69</v>
      </c>
      <c r="U6" s="5">
        <v>7.69</v>
      </c>
      <c r="V6" s="5">
        <v>8.8000000000000007</v>
      </c>
      <c r="W6" s="5">
        <v>9.48</v>
      </c>
      <c r="X6" s="5">
        <v>9.67</v>
      </c>
      <c r="Y6" s="5">
        <v>9.85</v>
      </c>
      <c r="Z6" s="5">
        <v>9.64</v>
      </c>
      <c r="AA6" s="5">
        <v>7.87</v>
      </c>
      <c r="AB6" s="5">
        <v>8.2200000000000006</v>
      </c>
      <c r="AC6" s="5">
        <v>8.18</v>
      </c>
      <c r="AD6" s="5">
        <v>8.1199999999999992</v>
      </c>
      <c r="AE6" s="5">
        <v>8.4</v>
      </c>
      <c r="AF6" s="5">
        <v>9.64</v>
      </c>
      <c r="AG6" s="5">
        <v>10.24</v>
      </c>
      <c r="AH6" s="5">
        <v>10.56</v>
      </c>
      <c r="AI6" s="5">
        <v>10.43</v>
      </c>
      <c r="AJ6" s="5">
        <v>9.8800000000000008</v>
      </c>
      <c r="AK6" s="5">
        <v>7.71</v>
      </c>
      <c r="AL6" s="5">
        <v>7.59</v>
      </c>
      <c r="AM6" s="5">
        <v>8.06</v>
      </c>
      <c r="AN6" s="5">
        <v>8.24</v>
      </c>
      <c r="AO6" s="5">
        <v>8.27</v>
      </c>
      <c r="AP6" s="5">
        <v>8.59</v>
      </c>
      <c r="AQ6" s="5">
        <v>9.19</v>
      </c>
      <c r="AR6" s="5">
        <v>9.69</v>
      </c>
      <c r="AS6" s="5">
        <v>10.19</v>
      </c>
      <c r="AT6" s="5">
        <v>8.19</v>
      </c>
      <c r="AU6" s="5">
        <v>8.69</v>
      </c>
      <c r="AV6" s="5">
        <v>8.9</v>
      </c>
      <c r="AW6" s="5">
        <v>9.4</v>
      </c>
      <c r="AX6" s="5">
        <v>8.77</v>
      </c>
      <c r="AY6">
        <v>9.27</v>
      </c>
    </row>
    <row r="7" spans="1:51">
      <c r="A7" s="3" t="s">
        <v>45</v>
      </c>
      <c r="B7" s="5">
        <v>8.06</v>
      </c>
      <c r="C7" s="5">
        <v>8.34</v>
      </c>
      <c r="D7" s="5">
        <v>7.95</v>
      </c>
      <c r="E7" s="5">
        <v>8.1999999999999993</v>
      </c>
      <c r="F7" s="5">
        <v>8.3699999999999992</v>
      </c>
      <c r="G7" s="5">
        <v>8.9700000000000006</v>
      </c>
      <c r="H7" s="5">
        <v>9.6</v>
      </c>
      <c r="I7" s="5">
        <v>7.67</v>
      </c>
      <c r="J7" s="5">
        <v>7.97</v>
      </c>
      <c r="K7" s="5">
        <v>8.67</v>
      </c>
      <c r="L7" s="5">
        <v>8.06</v>
      </c>
      <c r="M7" s="5">
        <v>8.34</v>
      </c>
      <c r="N7" s="5">
        <v>7.95</v>
      </c>
      <c r="O7" s="5">
        <v>8.1999999999999993</v>
      </c>
      <c r="P7" s="5">
        <v>8.3699999999999992</v>
      </c>
      <c r="Q7" s="5">
        <v>8.9700000000000006</v>
      </c>
      <c r="R7" s="5">
        <v>9.6</v>
      </c>
      <c r="S7" s="5">
        <v>7.67</v>
      </c>
      <c r="T7" s="5">
        <v>7.97</v>
      </c>
      <c r="U7" s="5">
        <v>8.67</v>
      </c>
      <c r="V7" s="5">
        <v>8.34</v>
      </c>
      <c r="W7" s="5">
        <v>8.4</v>
      </c>
      <c r="X7" s="5">
        <v>8.9700000000000006</v>
      </c>
      <c r="Y7" s="5">
        <v>9.48</v>
      </c>
      <c r="Z7" s="5">
        <v>9.65</v>
      </c>
      <c r="AA7" s="5">
        <v>9.9</v>
      </c>
      <c r="AB7" s="5">
        <v>10.33</v>
      </c>
      <c r="AC7" s="5">
        <v>9</v>
      </c>
      <c r="AD7" s="5">
        <v>9.0299999999999994</v>
      </c>
      <c r="AE7" s="5">
        <v>8.6</v>
      </c>
      <c r="AF7" s="5">
        <v>8.4</v>
      </c>
      <c r="AG7" s="5">
        <v>8.09</v>
      </c>
      <c r="AH7" s="5">
        <v>8.1999999999999993</v>
      </c>
      <c r="AI7" s="5">
        <v>8.2899999999999991</v>
      </c>
      <c r="AJ7" s="5">
        <v>8.2899999999999991</v>
      </c>
      <c r="AK7" s="5">
        <v>10.83</v>
      </c>
      <c r="AL7" s="5">
        <v>11.07</v>
      </c>
      <c r="AM7" s="5">
        <v>11.43</v>
      </c>
      <c r="AN7" s="5">
        <v>11.07</v>
      </c>
      <c r="AO7" s="5">
        <v>9.43</v>
      </c>
      <c r="AP7" s="5">
        <v>9.09</v>
      </c>
      <c r="AQ7" s="5">
        <v>10.17</v>
      </c>
      <c r="AR7" s="5">
        <v>10.67</v>
      </c>
      <c r="AS7" s="5">
        <v>11.17</v>
      </c>
      <c r="AT7" s="5">
        <v>9.17</v>
      </c>
      <c r="AU7" s="5">
        <v>9.67</v>
      </c>
      <c r="AV7" s="5">
        <v>9.1</v>
      </c>
      <c r="AW7" s="5">
        <v>9.6</v>
      </c>
      <c r="AX7" s="5">
        <v>9.93</v>
      </c>
      <c r="AY7">
        <v>10.43</v>
      </c>
    </row>
    <row r="8" spans="1:51">
      <c r="A8" s="3" t="s">
        <v>46</v>
      </c>
      <c r="B8" s="5">
        <v>7.29</v>
      </c>
      <c r="C8" s="5">
        <v>7.4</v>
      </c>
      <c r="D8" s="5">
        <v>7.06</v>
      </c>
      <c r="E8" s="5">
        <v>7.15</v>
      </c>
      <c r="F8" s="5">
        <v>7.2</v>
      </c>
      <c r="G8" s="5">
        <v>8.6</v>
      </c>
      <c r="H8" s="5">
        <v>8.1300000000000008</v>
      </c>
      <c r="I8" s="5">
        <v>6.27</v>
      </c>
      <c r="J8" s="5">
        <v>6.77</v>
      </c>
      <c r="K8" s="5">
        <v>7.07</v>
      </c>
      <c r="L8" s="5">
        <v>7.29</v>
      </c>
      <c r="M8" s="5">
        <v>7.4</v>
      </c>
      <c r="N8" s="5">
        <v>7.06</v>
      </c>
      <c r="O8" s="5">
        <v>7.15</v>
      </c>
      <c r="P8" s="5">
        <v>7.2</v>
      </c>
      <c r="Q8" s="5">
        <v>8.6</v>
      </c>
      <c r="R8" s="5">
        <v>8.1300000000000008</v>
      </c>
      <c r="S8" s="5">
        <v>6.27</v>
      </c>
      <c r="T8" s="5">
        <v>6.77</v>
      </c>
      <c r="U8" s="5">
        <v>7.07</v>
      </c>
      <c r="V8" s="5">
        <v>7.86</v>
      </c>
      <c r="W8" s="5">
        <v>8.14</v>
      </c>
      <c r="X8" s="5">
        <v>8.2200000000000006</v>
      </c>
      <c r="Y8" s="5">
        <v>7.8</v>
      </c>
      <c r="Z8" s="5">
        <v>8.59</v>
      </c>
      <c r="AA8" s="5">
        <v>9.0299999999999994</v>
      </c>
      <c r="AB8" s="5">
        <v>8.8000000000000007</v>
      </c>
      <c r="AC8" s="5">
        <v>8</v>
      </c>
      <c r="AD8" s="5">
        <v>7</v>
      </c>
      <c r="AE8" s="5">
        <v>7.4</v>
      </c>
      <c r="AF8" s="5">
        <v>7.12</v>
      </c>
      <c r="AG8" s="5">
        <v>7.12</v>
      </c>
      <c r="AH8" s="5">
        <v>7.15</v>
      </c>
      <c r="AI8" s="5">
        <v>7.15</v>
      </c>
      <c r="AJ8" s="5">
        <v>7.09</v>
      </c>
      <c r="AK8" s="5">
        <v>9.6</v>
      </c>
      <c r="AL8" s="5">
        <v>9.67</v>
      </c>
      <c r="AM8" s="5">
        <v>9.9</v>
      </c>
      <c r="AN8" s="5">
        <v>8.33</v>
      </c>
      <c r="AO8" s="5">
        <v>7.67</v>
      </c>
      <c r="AP8" s="5">
        <v>8.09</v>
      </c>
      <c r="AQ8" s="5">
        <v>8.57</v>
      </c>
      <c r="AR8" s="5">
        <v>9.07</v>
      </c>
      <c r="AS8" s="5">
        <v>9.57</v>
      </c>
      <c r="AT8" s="5">
        <v>7.57</v>
      </c>
      <c r="AU8" s="5">
        <v>8.07</v>
      </c>
      <c r="AV8" s="5">
        <v>7.9</v>
      </c>
      <c r="AW8" s="5">
        <v>8.4</v>
      </c>
      <c r="AX8" s="5">
        <v>8.17</v>
      </c>
      <c r="AY8">
        <v>8.67</v>
      </c>
    </row>
    <row r="9" spans="1:51">
      <c r="A9" s="3" t="s">
        <v>47</v>
      </c>
      <c r="B9" s="5">
        <v>5.62</v>
      </c>
      <c r="C9" s="5">
        <v>5.79</v>
      </c>
      <c r="D9" s="5">
        <v>5.7</v>
      </c>
      <c r="E9" s="5">
        <v>5.99</v>
      </c>
      <c r="F9" s="5">
        <v>6.04</v>
      </c>
      <c r="G9" s="5">
        <v>6.33</v>
      </c>
      <c r="H9" s="5">
        <v>6.1</v>
      </c>
      <c r="I9" s="5">
        <v>6.9</v>
      </c>
      <c r="J9" s="5">
        <v>6.17</v>
      </c>
      <c r="K9" s="5">
        <v>6.67</v>
      </c>
      <c r="L9" s="5">
        <v>5.62</v>
      </c>
      <c r="M9" s="5">
        <v>5.79</v>
      </c>
      <c r="N9" s="5">
        <v>5.7</v>
      </c>
      <c r="O9" s="5">
        <v>5.99</v>
      </c>
      <c r="P9" s="5">
        <v>6.04</v>
      </c>
      <c r="Q9" s="5">
        <v>6.33</v>
      </c>
      <c r="R9" s="5">
        <v>6.1</v>
      </c>
      <c r="S9" s="5">
        <v>6.9</v>
      </c>
      <c r="T9" s="5">
        <v>6.17</v>
      </c>
      <c r="U9" s="5">
        <v>6.67</v>
      </c>
      <c r="V9" s="5">
        <v>6.13</v>
      </c>
      <c r="W9" s="5">
        <v>7.57</v>
      </c>
      <c r="X9" s="5">
        <v>7.32</v>
      </c>
      <c r="Y9" s="5">
        <v>7.77</v>
      </c>
      <c r="Z9" s="5">
        <v>7.35</v>
      </c>
      <c r="AA9" s="5">
        <v>6.27</v>
      </c>
      <c r="AB9" s="5">
        <v>6.13</v>
      </c>
      <c r="AC9" s="5">
        <v>6.9</v>
      </c>
      <c r="AD9" s="5">
        <v>6.2</v>
      </c>
      <c r="AE9" s="5">
        <v>6.57</v>
      </c>
      <c r="AF9" s="5">
        <v>5.82</v>
      </c>
      <c r="AG9" s="5">
        <v>5.93</v>
      </c>
      <c r="AH9" s="5">
        <v>5.9</v>
      </c>
      <c r="AI9" s="5">
        <v>5.62</v>
      </c>
      <c r="AJ9" s="5">
        <v>5.68</v>
      </c>
      <c r="AK9" s="5">
        <v>6.07</v>
      </c>
      <c r="AL9" s="5">
        <v>6.3</v>
      </c>
      <c r="AM9" s="5">
        <v>7.73</v>
      </c>
      <c r="AN9" s="5">
        <v>7.7</v>
      </c>
      <c r="AO9" s="5">
        <v>7.43</v>
      </c>
      <c r="AP9" s="5">
        <v>6.62</v>
      </c>
      <c r="AQ9" s="5">
        <v>8.17</v>
      </c>
      <c r="AR9" s="5">
        <v>8.67</v>
      </c>
      <c r="AS9" s="5">
        <v>9.17</v>
      </c>
      <c r="AT9" s="5">
        <v>7.17</v>
      </c>
      <c r="AU9" s="5">
        <v>7.67</v>
      </c>
      <c r="AV9" s="5">
        <v>7.07</v>
      </c>
      <c r="AW9" s="5">
        <v>7.57</v>
      </c>
      <c r="AX9" s="5">
        <v>7.93</v>
      </c>
      <c r="AY9">
        <v>8.43</v>
      </c>
    </row>
    <row r="10" spans="1:51">
      <c r="A10" s="3" t="s">
        <v>48</v>
      </c>
      <c r="B10" s="5">
        <v>6.04</v>
      </c>
      <c r="C10" s="5">
        <v>6.3</v>
      </c>
      <c r="D10" s="5">
        <v>6.72</v>
      </c>
      <c r="E10" s="5">
        <v>6.33</v>
      </c>
      <c r="F10" s="5">
        <v>6.53</v>
      </c>
      <c r="G10" s="5">
        <v>5.87</v>
      </c>
      <c r="H10" s="5">
        <v>5.6</v>
      </c>
      <c r="I10" s="5">
        <v>6.13</v>
      </c>
      <c r="J10" s="5">
        <v>6.93</v>
      </c>
      <c r="K10" s="5">
        <v>7.43</v>
      </c>
      <c r="L10" s="5">
        <v>6.04</v>
      </c>
      <c r="M10" s="5">
        <v>6.3</v>
      </c>
      <c r="N10" s="5">
        <v>6.72</v>
      </c>
      <c r="O10" s="5">
        <v>6.33</v>
      </c>
      <c r="P10" s="5">
        <v>6.53</v>
      </c>
      <c r="Q10" s="5">
        <v>5.87</v>
      </c>
      <c r="R10" s="5">
        <v>5.6</v>
      </c>
      <c r="S10" s="5">
        <v>6.13</v>
      </c>
      <c r="T10" s="5">
        <v>6.93</v>
      </c>
      <c r="U10" s="5">
        <v>7.43</v>
      </c>
      <c r="V10" s="5">
        <v>6.67</v>
      </c>
      <c r="W10" s="5">
        <v>6.98</v>
      </c>
      <c r="X10" s="5">
        <v>7.94</v>
      </c>
      <c r="Y10" s="5">
        <v>7.29</v>
      </c>
      <c r="Z10" s="5">
        <v>7.09</v>
      </c>
      <c r="AA10" s="5">
        <v>5.67</v>
      </c>
      <c r="AB10" s="5">
        <v>5.97</v>
      </c>
      <c r="AC10" s="5">
        <v>8.0299999999999994</v>
      </c>
      <c r="AD10" s="5">
        <v>7.53</v>
      </c>
      <c r="AE10" s="5">
        <v>7.5</v>
      </c>
      <c r="AF10" s="5">
        <v>5.79</v>
      </c>
      <c r="AG10" s="5">
        <v>5.82</v>
      </c>
      <c r="AH10" s="5">
        <v>5.87</v>
      </c>
      <c r="AI10" s="5">
        <v>6.02</v>
      </c>
      <c r="AJ10" s="5">
        <v>6.16</v>
      </c>
      <c r="AK10" s="5">
        <v>6.83</v>
      </c>
      <c r="AL10" s="5">
        <v>6.83</v>
      </c>
      <c r="AM10" s="5">
        <v>9.0299999999999994</v>
      </c>
      <c r="AN10" s="5">
        <v>8.6999999999999993</v>
      </c>
      <c r="AO10" s="5">
        <v>10.9</v>
      </c>
      <c r="AP10" s="5">
        <v>6.79</v>
      </c>
      <c r="AQ10" s="5">
        <v>8.93</v>
      </c>
      <c r="AR10" s="5">
        <v>9.43</v>
      </c>
      <c r="AS10" s="5">
        <v>9.93</v>
      </c>
      <c r="AT10" s="5">
        <v>7.93</v>
      </c>
      <c r="AU10" s="5">
        <v>8.43</v>
      </c>
      <c r="AV10" s="5">
        <v>8</v>
      </c>
      <c r="AW10" s="5">
        <v>8.5</v>
      </c>
      <c r="AX10" s="5">
        <v>11.4</v>
      </c>
      <c r="AY10">
        <v>11.9</v>
      </c>
    </row>
    <row r="11" spans="1:51">
      <c r="A11" s="3" t="s">
        <v>49</v>
      </c>
      <c r="B11" s="5">
        <v>8.9700000000000006</v>
      </c>
      <c r="C11" s="5">
        <v>9.2799999999999994</v>
      </c>
      <c r="D11" s="5">
        <v>9.42</v>
      </c>
      <c r="E11" s="5">
        <v>9.11</v>
      </c>
      <c r="F11" s="5">
        <v>8.94</v>
      </c>
      <c r="G11" s="5">
        <v>9.6300000000000008</v>
      </c>
      <c r="H11" s="5">
        <v>8.57</v>
      </c>
      <c r="I11" s="5">
        <v>9.5299999999999994</v>
      </c>
      <c r="J11" s="5">
        <v>10.5</v>
      </c>
      <c r="K11" s="5">
        <v>9.57</v>
      </c>
      <c r="L11" s="5">
        <v>8.9700000000000006</v>
      </c>
      <c r="M11" s="5">
        <v>9.2799999999999994</v>
      </c>
      <c r="N11" s="5">
        <v>9.42</v>
      </c>
      <c r="O11" s="5">
        <v>9.11</v>
      </c>
      <c r="P11" s="5">
        <v>8.94</v>
      </c>
      <c r="Q11" s="5">
        <v>9.6300000000000008</v>
      </c>
      <c r="R11" s="5">
        <v>8.57</v>
      </c>
      <c r="S11" s="5">
        <v>9.5299999999999994</v>
      </c>
      <c r="T11" s="5">
        <v>10.5</v>
      </c>
      <c r="U11" s="5">
        <v>9.57</v>
      </c>
      <c r="V11" s="5">
        <v>8.66</v>
      </c>
      <c r="W11" s="5">
        <v>9.08</v>
      </c>
      <c r="X11" s="5">
        <v>9.31</v>
      </c>
      <c r="Y11" s="5">
        <v>9.39</v>
      </c>
      <c r="Z11" s="5">
        <v>9.17</v>
      </c>
      <c r="AA11" s="5">
        <v>9.43</v>
      </c>
      <c r="AB11" s="5">
        <v>8.6300000000000008</v>
      </c>
      <c r="AC11" s="5">
        <v>10.87</v>
      </c>
      <c r="AD11" s="5">
        <v>10.43</v>
      </c>
      <c r="AE11" s="5">
        <v>12.47</v>
      </c>
      <c r="AF11" s="5">
        <v>8.2899999999999991</v>
      </c>
      <c r="AG11" s="5">
        <v>8.3699999999999992</v>
      </c>
      <c r="AH11" s="5">
        <v>8.49</v>
      </c>
      <c r="AI11" s="5">
        <v>8.4</v>
      </c>
      <c r="AJ11" s="5">
        <v>8.77</v>
      </c>
      <c r="AK11" s="5">
        <v>9.6300000000000008</v>
      </c>
      <c r="AL11" s="5">
        <v>9</v>
      </c>
      <c r="AM11" s="5">
        <v>10.93</v>
      </c>
      <c r="AN11" s="5">
        <v>11.13</v>
      </c>
      <c r="AO11" s="5">
        <v>12.1</v>
      </c>
      <c r="AP11" s="5">
        <v>9.2899999999999991</v>
      </c>
      <c r="AQ11" s="5">
        <v>11.07</v>
      </c>
      <c r="AR11" s="5">
        <v>11.57</v>
      </c>
      <c r="AS11" s="5">
        <v>12.07</v>
      </c>
      <c r="AT11" s="5">
        <v>10.07</v>
      </c>
      <c r="AU11" s="5">
        <v>10.57</v>
      </c>
      <c r="AV11" s="5">
        <v>12.97</v>
      </c>
      <c r="AW11" s="5">
        <v>13.47</v>
      </c>
      <c r="AX11" s="5">
        <v>12.6</v>
      </c>
      <c r="AY11">
        <v>13.1</v>
      </c>
    </row>
    <row r="12" spans="1:51">
      <c r="A12" s="3" t="s">
        <v>1</v>
      </c>
      <c r="B12" s="5">
        <v>11.19</v>
      </c>
      <c r="C12" s="5">
        <v>7.96</v>
      </c>
      <c r="D12" s="5">
        <v>7.98</v>
      </c>
      <c r="E12" s="5">
        <v>9.27</v>
      </c>
      <c r="F12" s="5">
        <v>9.59</v>
      </c>
      <c r="G12" s="5">
        <v>7.87</v>
      </c>
      <c r="H12" s="5">
        <v>6.84</v>
      </c>
      <c r="I12" s="5">
        <v>5.31</v>
      </c>
      <c r="J12" s="5">
        <v>5.44</v>
      </c>
      <c r="K12" s="5">
        <v>7.96</v>
      </c>
      <c r="L12" s="6">
        <v>6.19</v>
      </c>
      <c r="M12" s="6">
        <v>6.96</v>
      </c>
      <c r="N12" s="6">
        <v>6.98</v>
      </c>
      <c r="O12" s="6">
        <v>6.77</v>
      </c>
      <c r="P12" s="6">
        <v>6.09</v>
      </c>
      <c r="Q12" s="6">
        <v>4.37</v>
      </c>
      <c r="R12" s="6">
        <v>4.34</v>
      </c>
      <c r="S12" s="6">
        <v>4.3099999999999996</v>
      </c>
      <c r="T12" s="6">
        <v>4.4400000000000004</v>
      </c>
      <c r="U12" s="6">
        <v>4.46</v>
      </c>
      <c r="V12" s="6">
        <v>7.41</v>
      </c>
      <c r="W12" s="6">
        <v>7.25</v>
      </c>
      <c r="X12" s="6">
        <v>7.85</v>
      </c>
      <c r="Y12" s="6">
        <v>6.56</v>
      </c>
      <c r="Z12" s="6">
        <v>6.64</v>
      </c>
      <c r="AA12" s="6">
        <v>4.93</v>
      </c>
      <c r="AB12" s="6">
        <v>5.09</v>
      </c>
      <c r="AC12" s="6">
        <v>5.3</v>
      </c>
      <c r="AD12" s="6">
        <v>5.12</v>
      </c>
      <c r="AE12" s="6">
        <v>5.27</v>
      </c>
      <c r="AF12" s="6">
        <v>8.3800000000000008</v>
      </c>
      <c r="AG12" s="6">
        <v>7.64</v>
      </c>
      <c r="AH12" s="6">
        <v>7.83</v>
      </c>
      <c r="AI12" s="6">
        <v>6.7</v>
      </c>
      <c r="AJ12" s="6">
        <v>6.58</v>
      </c>
      <c r="AK12" s="6">
        <v>4.96</v>
      </c>
      <c r="AL12" s="6">
        <v>5.24</v>
      </c>
      <c r="AM12" s="6">
        <v>5.24</v>
      </c>
      <c r="AN12" s="6">
        <v>4.96</v>
      </c>
      <c r="AO12" s="6">
        <v>5.14</v>
      </c>
      <c r="AP12" s="12">
        <v>5.96</v>
      </c>
      <c r="AQ12" s="5">
        <v>5.96</v>
      </c>
      <c r="AR12" s="5">
        <v>6.46</v>
      </c>
      <c r="AS12" s="5">
        <v>6.96</v>
      </c>
      <c r="AT12" s="5">
        <v>4.96</v>
      </c>
      <c r="AU12" s="5">
        <v>5.46</v>
      </c>
      <c r="AV12" s="5">
        <v>5.77</v>
      </c>
      <c r="AW12" s="5">
        <v>6.27</v>
      </c>
      <c r="AX12" s="5">
        <v>5.64</v>
      </c>
      <c r="AY12">
        <v>6.14</v>
      </c>
    </row>
    <row r="13" spans="1:51">
      <c r="A13" s="3" t="s">
        <v>2</v>
      </c>
      <c r="B13" s="5">
        <v>12.49</v>
      </c>
      <c r="C13" s="5">
        <v>6.85</v>
      </c>
      <c r="D13" s="5">
        <v>6.4</v>
      </c>
      <c r="E13" s="5">
        <v>7.85</v>
      </c>
      <c r="F13" s="5">
        <v>9.01</v>
      </c>
      <c r="G13" s="5">
        <v>7.34</v>
      </c>
      <c r="H13" s="5">
        <v>6.53</v>
      </c>
      <c r="I13" s="5">
        <v>4.97</v>
      </c>
      <c r="J13" s="5">
        <v>5.16</v>
      </c>
      <c r="K13" s="5">
        <v>7.75</v>
      </c>
      <c r="L13" s="4">
        <v>7.49</v>
      </c>
      <c r="M13" s="4">
        <v>5.85</v>
      </c>
      <c r="N13" s="4">
        <v>5.4</v>
      </c>
      <c r="O13" s="4">
        <v>5.35</v>
      </c>
      <c r="P13" s="4">
        <v>5.51</v>
      </c>
      <c r="Q13" s="4">
        <v>3.84</v>
      </c>
      <c r="R13" s="4">
        <v>4.03</v>
      </c>
      <c r="S13" s="4">
        <v>3.97</v>
      </c>
      <c r="T13" s="4">
        <v>4.16</v>
      </c>
      <c r="U13" s="4">
        <v>4.25</v>
      </c>
      <c r="V13" s="4">
        <v>7.06</v>
      </c>
      <c r="W13" s="4">
        <v>7.49</v>
      </c>
      <c r="X13" s="4">
        <v>7.35</v>
      </c>
      <c r="Y13" s="4">
        <v>5.85</v>
      </c>
      <c r="Z13" s="4">
        <v>6.03</v>
      </c>
      <c r="AA13" s="4">
        <v>4.84</v>
      </c>
      <c r="AB13" s="4">
        <v>5.09</v>
      </c>
      <c r="AC13" s="4">
        <v>5.39</v>
      </c>
      <c r="AD13" s="4">
        <v>5.33</v>
      </c>
      <c r="AE13" s="4">
        <v>5.42</v>
      </c>
      <c r="AF13" s="4">
        <v>9.41</v>
      </c>
      <c r="AG13" s="4">
        <v>8.17</v>
      </c>
      <c r="AH13" s="4">
        <v>8.7200000000000006</v>
      </c>
      <c r="AI13" s="4">
        <v>6.27</v>
      </c>
      <c r="AJ13" s="4">
        <v>6.77</v>
      </c>
      <c r="AK13" s="4">
        <v>4.96</v>
      </c>
      <c r="AL13" s="4">
        <v>4.68</v>
      </c>
      <c r="AM13" s="4">
        <v>4.8600000000000003</v>
      </c>
      <c r="AN13" s="4">
        <v>4.96</v>
      </c>
      <c r="AO13" s="4">
        <v>5.05</v>
      </c>
      <c r="AP13" s="12">
        <v>5.68</v>
      </c>
      <c r="AQ13" s="5">
        <v>5.75</v>
      </c>
      <c r="AR13" s="5">
        <v>6.25</v>
      </c>
      <c r="AS13" s="5">
        <v>6.75</v>
      </c>
      <c r="AT13" s="5">
        <v>4.75</v>
      </c>
      <c r="AU13" s="5">
        <v>5.25</v>
      </c>
      <c r="AV13" s="5">
        <v>5.92</v>
      </c>
      <c r="AW13" s="5">
        <v>6.42</v>
      </c>
      <c r="AX13" s="5">
        <v>5.55</v>
      </c>
      <c r="AY13">
        <v>6.05</v>
      </c>
    </row>
    <row r="14" spans="1:51">
      <c r="A14" s="3" t="s">
        <v>3</v>
      </c>
      <c r="B14" s="5">
        <v>11.56</v>
      </c>
      <c r="C14" s="5">
        <v>6.27</v>
      </c>
      <c r="D14" s="5">
        <v>6.4</v>
      </c>
      <c r="E14" s="5">
        <v>7.08</v>
      </c>
      <c r="F14" s="5">
        <v>9.9600000000000009</v>
      </c>
      <c r="G14" s="5">
        <v>7.53</v>
      </c>
      <c r="H14" s="5">
        <v>6.56</v>
      </c>
      <c r="I14" s="5">
        <v>5.0599999999999996</v>
      </c>
      <c r="J14" s="5">
        <v>5.03</v>
      </c>
      <c r="K14" s="5">
        <v>7.62</v>
      </c>
      <c r="L14" s="4">
        <v>6.56</v>
      </c>
      <c r="M14" s="4">
        <v>5.27</v>
      </c>
      <c r="N14" s="4">
        <v>5.4</v>
      </c>
      <c r="O14" s="4">
        <v>4.58</v>
      </c>
      <c r="P14" s="4">
        <v>6.46</v>
      </c>
      <c r="Q14" s="4">
        <v>4.03</v>
      </c>
      <c r="R14" s="4">
        <v>4.0599999999999996</v>
      </c>
      <c r="S14" s="4">
        <v>4.0599999999999996</v>
      </c>
      <c r="T14" s="4">
        <v>4.03</v>
      </c>
      <c r="U14" s="4">
        <v>4.12</v>
      </c>
      <c r="V14" s="4">
        <v>6.35</v>
      </c>
      <c r="W14" s="4">
        <v>6.03</v>
      </c>
      <c r="X14" s="4">
        <v>5.91</v>
      </c>
      <c r="Y14" s="4">
        <v>5.43</v>
      </c>
      <c r="Z14" s="4">
        <v>5.72</v>
      </c>
      <c r="AA14" s="4">
        <v>5.05</v>
      </c>
      <c r="AB14" s="4">
        <v>4.84</v>
      </c>
      <c r="AC14" s="4">
        <v>4.8600000000000003</v>
      </c>
      <c r="AD14" s="4">
        <v>4.8099999999999996</v>
      </c>
      <c r="AE14" s="4">
        <v>4.62</v>
      </c>
      <c r="AF14" s="4">
        <v>6.54</v>
      </c>
      <c r="AG14" s="4">
        <v>6.54</v>
      </c>
      <c r="AH14" s="4">
        <v>6.72</v>
      </c>
      <c r="AI14" s="4">
        <v>6.17</v>
      </c>
      <c r="AJ14" s="4">
        <v>6.09</v>
      </c>
      <c r="AK14" s="4">
        <v>4.37</v>
      </c>
      <c r="AL14" s="4">
        <v>4.4000000000000004</v>
      </c>
      <c r="AM14" s="4">
        <v>4.62</v>
      </c>
      <c r="AN14" s="4">
        <v>4.68</v>
      </c>
      <c r="AO14" s="4">
        <v>4.72</v>
      </c>
      <c r="AP14" s="12">
        <v>5.37</v>
      </c>
      <c r="AQ14" s="5">
        <v>5.62</v>
      </c>
      <c r="AR14" s="5">
        <v>6.12</v>
      </c>
      <c r="AS14" s="5">
        <v>6.62</v>
      </c>
      <c r="AT14" s="5">
        <v>4.62</v>
      </c>
      <c r="AU14" s="5">
        <v>5.12</v>
      </c>
      <c r="AV14" s="5">
        <v>5.12</v>
      </c>
      <c r="AW14" s="5">
        <v>5.62</v>
      </c>
      <c r="AX14" s="5">
        <v>5.22</v>
      </c>
      <c r="AY14">
        <v>5.72</v>
      </c>
    </row>
    <row r="15" spans="1:51">
      <c r="A15" s="3" t="s">
        <v>4</v>
      </c>
      <c r="B15" s="5">
        <v>9.9600000000000009</v>
      </c>
      <c r="C15" s="5">
        <v>5.58</v>
      </c>
      <c r="D15" s="5">
        <v>6.45</v>
      </c>
      <c r="E15" s="5">
        <v>7.95</v>
      </c>
      <c r="F15" s="5">
        <v>9.19</v>
      </c>
      <c r="G15" s="5">
        <v>7.43</v>
      </c>
      <c r="H15" s="5">
        <v>6.34</v>
      </c>
      <c r="I15" s="5">
        <v>4.91</v>
      </c>
      <c r="J15" s="5">
        <v>5.0599999999999996</v>
      </c>
      <c r="K15" s="5">
        <v>7.53</v>
      </c>
      <c r="L15" s="4">
        <v>4.96</v>
      </c>
      <c r="M15" s="4">
        <v>4.58</v>
      </c>
      <c r="N15" s="4">
        <v>5.45</v>
      </c>
      <c r="O15" s="4">
        <v>5.45</v>
      </c>
      <c r="P15" s="4">
        <v>5.69</v>
      </c>
      <c r="Q15" s="4">
        <v>3.93</v>
      </c>
      <c r="R15" s="4">
        <v>3.84</v>
      </c>
      <c r="S15" s="4">
        <v>3.91</v>
      </c>
      <c r="T15" s="4">
        <v>4.0599999999999996</v>
      </c>
      <c r="U15" s="4">
        <v>4.03</v>
      </c>
      <c r="V15" s="4">
        <v>5.93</v>
      </c>
      <c r="W15" s="4">
        <v>5.93</v>
      </c>
      <c r="X15" s="4">
        <v>5.56</v>
      </c>
      <c r="Y15" s="4">
        <v>5.72</v>
      </c>
      <c r="Z15" s="4">
        <v>6.48</v>
      </c>
      <c r="AA15" s="4">
        <v>4.6500000000000004</v>
      </c>
      <c r="AB15" s="4">
        <v>4.49</v>
      </c>
      <c r="AC15" s="4">
        <v>4.72</v>
      </c>
      <c r="AD15" s="4">
        <v>4.68</v>
      </c>
      <c r="AE15" s="4">
        <v>4.9000000000000004</v>
      </c>
      <c r="AF15" s="4">
        <v>6.46</v>
      </c>
      <c r="AG15" s="4">
        <v>6.77</v>
      </c>
      <c r="AH15" s="4">
        <v>7.33</v>
      </c>
      <c r="AI15" s="4">
        <v>6.8</v>
      </c>
      <c r="AJ15" s="4">
        <v>7.06</v>
      </c>
      <c r="AK15" s="4">
        <v>4.3099999999999996</v>
      </c>
      <c r="AL15" s="4">
        <v>4.46</v>
      </c>
      <c r="AM15" s="4">
        <v>4.5599999999999996</v>
      </c>
      <c r="AN15" s="4">
        <v>4.5599999999999996</v>
      </c>
      <c r="AO15" s="4">
        <v>4.53</v>
      </c>
      <c r="AP15" s="12">
        <v>5.31</v>
      </c>
      <c r="AQ15" s="5">
        <v>5.53</v>
      </c>
      <c r="AR15" s="5">
        <v>6.03</v>
      </c>
      <c r="AS15" s="5">
        <v>6.53</v>
      </c>
      <c r="AT15" s="5">
        <v>4.53</v>
      </c>
      <c r="AU15" s="5">
        <v>5.03</v>
      </c>
      <c r="AV15" s="5">
        <v>5.4</v>
      </c>
      <c r="AW15" s="5">
        <v>5.9</v>
      </c>
      <c r="AX15" s="5">
        <v>5.03</v>
      </c>
      <c r="AY15">
        <v>5.53</v>
      </c>
    </row>
    <row r="16" spans="1:51">
      <c r="A16" s="3" t="s">
        <v>5</v>
      </c>
      <c r="B16" s="5">
        <v>10.51</v>
      </c>
      <c r="C16" s="5">
        <v>6.22</v>
      </c>
      <c r="D16" s="5">
        <v>6.27</v>
      </c>
      <c r="E16" s="5">
        <v>8.61</v>
      </c>
      <c r="F16" s="5">
        <v>9.01</v>
      </c>
      <c r="G16" s="5">
        <v>7.56</v>
      </c>
      <c r="H16" s="5">
        <v>7.03</v>
      </c>
      <c r="I16" s="5">
        <v>5.09</v>
      </c>
      <c r="J16" s="5">
        <v>5.19</v>
      </c>
      <c r="K16" s="5">
        <v>7.69</v>
      </c>
      <c r="L16" s="4">
        <v>5.51</v>
      </c>
      <c r="M16" s="4">
        <v>5.22</v>
      </c>
      <c r="N16" s="4">
        <v>5.27</v>
      </c>
      <c r="O16" s="4">
        <v>6.11</v>
      </c>
      <c r="P16" s="4">
        <v>5.51</v>
      </c>
      <c r="Q16" s="4">
        <v>4.0599999999999996</v>
      </c>
      <c r="R16" s="4">
        <v>4.53</v>
      </c>
      <c r="S16" s="4">
        <v>4.09</v>
      </c>
      <c r="T16" s="4">
        <v>4.1900000000000004</v>
      </c>
      <c r="U16" s="4">
        <v>4.1900000000000004</v>
      </c>
      <c r="V16" s="4">
        <v>5.3</v>
      </c>
      <c r="W16" s="4">
        <v>5.98</v>
      </c>
      <c r="X16" s="4">
        <v>6.17</v>
      </c>
      <c r="Y16" s="4">
        <v>6.35</v>
      </c>
      <c r="Z16" s="4">
        <v>6.14</v>
      </c>
      <c r="AA16" s="4">
        <v>4.37</v>
      </c>
      <c r="AB16" s="4">
        <v>4.72</v>
      </c>
      <c r="AC16" s="4">
        <v>4.68</v>
      </c>
      <c r="AD16" s="4">
        <v>4.62</v>
      </c>
      <c r="AE16" s="4">
        <v>4.9000000000000004</v>
      </c>
      <c r="AF16" s="4">
        <v>6.14</v>
      </c>
      <c r="AG16" s="4">
        <v>6.74</v>
      </c>
      <c r="AH16" s="4">
        <v>7.06</v>
      </c>
      <c r="AI16" s="4">
        <v>6.93</v>
      </c>
      <c r="AJ16" s="4">
        <v>6.38</v>
      </c>
      <c r="AK16" s="4">
        <v>4.21</v>
      </c>
      <c r="AL16" s="4">
        <v>4.09</v>
      </c>
      <c r="AM16" s="4">
        <v>4.5599999999999996</v>
      </c>
      <c r="AN16" s="4">
        <v>4.74</v>
      </c>
      <c r="AO16" s="4">
        <v>4.7699999999999996</v>
      </c>
      <c r="AP16" s="12">
        <v>5.09</v>
      </c>
      <c r="AQ16" s="5">
        <v>5.69</v>
      </c>
      <c r="AR16" s="5">
        <v>6.19</v>
      </c>
      <c r="AS16" s="5">
        <v>6.69</v>
      </c>
      <c r="AT16" s="5">
        <v>4.6900000000000004</v>
      </c>
      <c r="AU16" s="5">
        <v>5.19</v>
      </c>
      <c r="AV16" s="5">
        <v>5.4</v>
      </c>
      <c r="AW16" s="5">
        <v>5.9</v>
      </c>
      <c r="AX16" s="5">
        <v>5.27</v>
      </c>
      <c r="AY16">
        <v>5.77</v>
      </c>
    </row>
    <row r="17" spans="1:51">
      <c r="A17" s="3" t="s">
        <v>6</v>
      </c>
      <c r="B17" s="5">
        <v>9.56</v>
      </c>
      <c r="C17" s="5">
        <v>5.85</v>
      </c>
      <c r="D17" s="5">
        <v>5.45</v>
      </c>
      <c r="E17" s="5">
        <v>7.2</v>
      </c>
      <c r="F17" s="5">
        <v>8.3699999999999992</v>
      </c>
      <c r="G17" s="5">
        <v>8.9700000000000006</v>
      </c>
      <c r="H17" s="5">
        <v>8.6</v>
      </c>
      <c r="I17" s="5">
        <v>5.17</v>
      </c>
      <c r="J17" s="5">
        <v>5.47</v>
      </c>
      <c r="K17" s="5">
        <v>8.67</v>
      </c>
      <c r="L17" s="4">
        <v>4.5599999999999996</v>
      </c>
      <c r="M17" s="4">
        <v>4.8499999999999996</v>
      </c>
      <c r="N17" s="4">
        <v>4.45</v>
      </c>
      <c r="O17" s="4">
        <v>4.7</v>
      </c>
      <c r="P17" s="4">
        <v>4.87</v>
      </c>
      <c r="Q17" s="4">
        <v>5.47</v>
      </c>
      <c r="R17" s="4">
        <v>6.1</v>
      </c>
      <c r="S17" s="4">
        <v>4.17</v>
      </c>
      <c r="T17" s="4">
        <v>4.47</v>
      </c>
      <c r="U17" s="4">
        <v>5.17</v>
      </c>
      <c r="V17" s="4">
        <v>4.8499999999999996</v>
      </c>
      <c r="W17" s="4">
        <v>4.9000000000000004</v>
      </c>
      <c r="X17" s="4">
        <v>5.47</v>
      </c>
      <c r="Y17" s="4">
        <v>5.98</v>
      </c>
      <c r="Z17" s="4">
        <v>6.15</v>
      </c>
      <c r="AA17" s="4">
        <v>6.4</v>
      </c>
      <c r="AB17" s="4">
        <v>6.83</v>
      </c>
      <c r="AC17" s="4">
        <v>5.5</v>
      </c>
      <c r="AD17" s="4">
        <v>5.53</v>
      </c>
      <c r="AE17" s="4">
        <v>5.0999999999999996</v>
      </c>
      <c r="AF17" s="4">
        <v>4.9000000000000004</v>
      </c>
      <c r="AG17" s="4">
        <v>4.59</v>
      </c>
      <c r="AH17" s="4">
        <v>4.7</v>
      </c>
      <c r="AI17" s="4">
        <v>4.79</v>
      </c>
      <c r="AJ17" s="4">
        <v>4.79</v>
      </c>
      <c r="AK17" s="4">
        <v>7.33</v>
      </c>
      <c r="AL17" s="4">
        <v>7.57</v>
      </c>
      <c r="AM17" s="4">
        <v>7.93</v>
      </c>
      <c r="AN17" s="4">
        <v>7.57</v>
      </c>
      <c r="AO17" s="4">
        <v>5.93</v>
      </c>
      <c r="AP17" s="12">
        <v>5.59</v>
      </c>
      <c r="AQ17" s="5">
        <v>6.67</v>
      </c>
      <c r="AR17" s="5">
        <v>7.17</v>
      </c>
      <c r="AS17" s="5">
        <v>7.67</v>
      </c>
      <c r="AT17" s="5">
        <v>5.67</v>
      </c>
      <c r="AU17" s="5">
        <v>6.17</v>
      </c>
      <c r="AV17" s="5">
        <v>5.6</v>
      </c>
      <c r="AW17" s="5">
        <v>6.1</v>
      </c>
      <c r="AX17" s="5">
        <v>6.43</v>
      </c>
      <c r="AY17">
        <v>6.93</v>
      </c>
    </row>
    <row r="18" spans="1:51">
      <c r="A18" s="3" t="s">
        <v>7</v>
      </c>
      <c r="B18" s="5">
        <v>9.7899999999999991</v>
      </c>
      <c r="C18" s="5">
        <v>5.9</v>
      </c>
      <c r="D18" s="5">
        <v>5.56</v>
      </c>
      <c r="E18" s="5">
        <v>7.15</v>
      </c>
      <c r="F18" s="5">
        <v>8.1999999999999993</v>
      </c>
      <c r="G18" s="5">
        <v>9.6</v>
      </c>
      <c r="H18" s="5">
        <v>8.1300000000000008</v>
      </c>
      <c r="I18" s="5">
        <v>4.7699999999999996</v>
      </c>
      <c r="J18" s="5">
        <v>5.27</v>
      </c>
      <c r="K18" s="5">
        <v>8.07</v>
      </c>
      <c r="L18" s="4">
        <v>4.79</v>
      </c>
      <c r="M18" s="4">
        <v>4.9000000000000004</v>
      </c>
      <c r="N18" s="4">
        <v>4.5599999999999996</v>
      </c>
      <c r="O18" s="4">
        <v>4.6500000000000004</v>
      </c>
      <c r="P18" s="4">
        <v>4.7</v>
      </c>
      <c r="Q18" s="4">
        <v>6.1</v>
      </c>
      <c r="R18" s="4">
        <v>5.63</v>
      </c>
      <c r="S18" s="4">
        <v>3.77</v>
      </c>
      <c r="T18" s="4">
        <v>4.2699999999999996</v>
      </c>
      <c r="U18" s="4">
        <v>4.57</v>
      </c>
      <c r="V18" s="4">
        <v>5.36</v>
      </c>
      <c r="W18" s="4">
        <v>5.64</v>
      </c>
      <c r="X18" s="4">
        <v>5.72</v>
      </c>
      <c r="Y18" s="4">
        <v>5.3</v>
      </c>
      <c r="Z18" s="4">
        <v>6.09</v>
      </c>
      <c r="AA18" s="4">
        <v>6.53</v>
      </c>
      <c r="AB18" s="4">
        <v>6.3</v>
      </c>
      <c r="AC18" s="4">
        <v>5.5</v>
      </c>
      <c r="AD18" s="4">
        <v>4.5</v>
      </c>
      <c r="AE18" s="4">
        <v>4.9000000000000004</v>
      </c>
      <c r="AF18" s="4">
        <v>4.62</v>
      </c>
      <c r="AG18" s="4">
        <v>4.62</v>
      </c>
      <c r="AH18" s="4">
        <v>4.6500000000000004</v>
      </c>
      <c r="AI18" s="4">
        <v>4.6500000000000004</v>
      </c>
      <c r="AJ18" s="4">
        <v>4.59</v>
      </c>
      <c r="AK18" s="4">
        <v>7.1</v>
      </c>
      <c r="AL18" s="4">
        <v>7.17</v>
      </c>
      <c r="AM18" s="4">
        <v>7.4</v>
      </c>
      <c r="AN18" s="4">
        <v>5.83</v>
      </c>
      <c r="AO18" s="4">
        <v>5.17</v>
      </c>
      <c r="AP18" s="12">
        <v>5.59</v>
      </c>
      <c r="AQ18" s="5">
        <v>6.07</v>
      </c>
      <c r="AR18" s="5">
        <v>6.57</v>
      </c>
      <c r="AS18" s="5">
        <v>7.07</v>
      </c>
      <c r="AT18" s="5">
        <v>5.07</v>
      </c>
      <c r="AU18" s="5">
        <v>5.57</v>
      </c>
      <c r="AV18" s="5">
        <v>5.4</v>
      </c>
      <c r="AW18" s="5">
        <v>5.9</v>
      </c>
      <c r="AX18" s="5">
        <v>5.67</v>
      </c>
      <c r="AY18">
        <v>6.17</v>
      </c>
    </row>
    <row r="19" spans="1:51">
      <c r="A19" s="3" t="s">
        <v>8</v>
      </c>
      <c r="B19" s="5">
        <v>9.6199999999999992</v>
      </c>
      <c r="C19" s="5">
        <v>5.79</v>
      </c>
      <c r="D19" s="5">
        <v>5.7</v>
      </c>
      <c r="E19" s="5">
        <v>7.49</v>
      </c>
      <c r="F19" s="5">
        <v>8.5399999999999991</v>
      </c>
      <c r="G19" s="5">
        <v>8.83</v>
      </c>
      <c r="H19" s="5">
        <v>7.6</v>
      </c>
      <c r="I19" s="5">
        <v>6.9</v>
      </c>
      <c r="J19" s="5">
        <v>6.17</v>
      </c>
      <c r="K19" s="5">
        <v>9.17</v>
      </c>
      <c r="L19" s="4">
        <v>4.62</v>
      </c>
      <c r="M19" s="4">
        <v>4.79</v>
      </c>
      <c r="N19" s="4">
        <v>4.7</v>
      </c>
      <c r="O19" s="4">
        <v>4.99</v>
      </c>
      <c r="P19" s="4">
        <v>5.04</v>
      </c>
      <c r="Q19" s="4">
        <v>5.33</v>
      </c>
      <c r="R19" s="4">
        <v>5.0999999999999996</v>
      </c>
      <c r="S19" s="4">
        <v>5.9</v>
      </c>
      <c r="T19" s="4">
        <v>5.17</v>
      </c>
      <c r="U19" s="4">
        <v>5.67</v>
      </c>
      <c r="V19" s="4">
        <v>5.13</v>
      </c>
      <c r="W19" s="4">
        <v>6.57</v>
      </c>
      <c r="X19" s="4">
        <v>6.32</v>
      </c>
      <c r="Y19" s="4">
        <v>6.77</v>
      </c>
      <c r="Z19" s="4">
        <v>6.35</v>
      </c>
      <c r="AA19" s="4">
        <v>5.27</v>
      </c>
      <c r="AB19" s="4">
        <v>5.13</v>
      </c>
      <c r="AC19" s="4">
        <v>5.9</v>
      </c>
      <c r="AD19" s="4">
        <v>5.2</v>
      </c>
      <c r="AE19" s="4">
        <v>5.57</v>
      </c>
      <c r="AF19" s="4">
        <v>4.82</v>
      </c>
      <c r="AG19" s="4">
        <v>4.93</v>
      </c>
      <c r="AH19" s="4">
        <v>4.9000000000000004</v>
      </c>
      <c r="AI19" s="4">
        <v>4.62</v>
      </c>
      <c r="AJ19" s="4">
        <v>4.68</v>
      </c>
      <c r="AK19" s="4">
        <v>5.07</v>
      </c>
      <c r="AL19" s="4">
        <v>5.3</v>
      </c>
      <c r="AM19" s="4">
        <v>6.73</v>
      </c>
      <c r="AN19" s="4">
        <v>6.7</v>
      </c>
      <c r="AO19" s="4">
        <v>6.43</v>
      </c>
      <c r="AP19" s="12">
        <v>5.62</v>
      </c>
      <c r="AQ19" s="5">
        <v>7.17</v>
      </c>
      <c r="AR19" s="5">
        <v>7.67</v>
      </c>
      <c r="AS19" s="5">
        <v>8.17</v>
      </c>
      <c r="AT19" s="5">
        <v>6.17</v>
      </c>
      <c r="AU19" s="5">
        <v>6.67</v>
      </c>
      <c r="AV19" s="5">
        <v>6.07</v>
      </c>
      <c r="AW19" s="5">
        <v>6.57</v>
      </c>
      <c r="AX19" s="5">
        <v>6.93</v>
      </c>
      <c r="AY19">
        <v>7.43</v>
      </c>
    </row>
    <row r="20" spans="1:51">
      <c r="A20" s="3" t="s">
        <v>9</v>
      </c>
      <c r="B20" s="5">
        <v>10.039999999999999</v>
      </c>
      <c r="C20" s="5">
        <v>6.3</v>
      </c>
      <c r="D20" s="5">
        <v>6.72</v>
      </c>
      <c r="E20" s="5">
        <v>7.83</v>
      </c>
      <c r="F20" s="5">
        <v>9.02</v>
      </c>
      <c r="G20" s="5">
        <v>8.3699999999999992</v>
      </c>
      <c r="H20" s="5">
        <v>7.1</v>
      </c>
      <c r="I20" s="5">
        <v>6.13</v>
      </c>
      <c r="J20" s="5">
        <v>6.93</v>
      </c>
      <c r="K20" s="5">
        <v>9.93</v>
      </c>
      <c r="L20" s="4">
        <v>5.04</v>
      </c>
      <c r="M20" s="4">
        <v>5.3</v>
      </c>
      <c r="N20" s="4">
        <v>5.72</v>
      </c>
      <c r="O20" s="4">
        <v>5.33</v>
      </c>
      <c r="P20" s="4">
        <v>5.53</v>
      </c>
      <c r="Q20" s="4">
        <v>4.87</v>
      </c>
      <c r="R20" s="4">
        <v>4.5999999999999996</v>
      </c>
      <c r="S20" s="4">
        <v>5.13</v>
      </c>
      <c r="T20" s="4">
        <v>5.93</v>
      </c>
      <c r="U20" s="4">
        <v>6.43</v>
      </c>
      <c r="V20" s="4">
        <v>5.67</v>
      </c>
      <c r="W20" s="4">
        <v>5.98</v>
      </c>
      <c r="X20" s="4">
        <v>6.94</v>
      </c>
      <c r="Y20" s="4">
        <v>6.29</v>
      </c>
      <c r="Z20" s="4">
        <v>6.09</v>
      </c>
      <c r="AA20" s="4">
        <v>4.67</v>
      </c>
      <c r="AB20" s="4">
        <v>4.97</v>
      </c>
      <c r="AC20" s="4">
        <v>7.03</v>
      </c>
      <c r="AD20" s="4">
        <v>6.53</v>
      </c>
      <c r="AE20" s="4">
        <v>6.5</v>
      </c>
      <c r="AF20" s="4">
        <v>4.79</v>
      </c>
      <c r="AG20" s="4">
        <v>4.82</v>
      </c>
      <c r="AH20" s="4">
        <v>4.87</v>
      </c>
      <c r="AI20" s="4">
        <v>5.0199999999999996</v>
      </c>
      <c r="AJ20" s="4">
        <v>5.16</v>
      </c>
      <c r="AK20" s="4">
        <v>5.83</v>
      </c>
      <c r="AL20" s="4">
        <v>5.83</v>
      </c>
      <c r="AM20" s="4">
        <v>8.0299999999999994</v>
      </c>
      <c r="AN20" s="4">
        <v>7.7</v>
      </c>
      <c r="AO20" s="4">
        <v>9.9</v>
      </c>
      <c r="AP20" s="12">
        <v>5.79</v>
      </c>
      <c r="AQ20" s="5">
        <v>7.93</v>
      </c>
      <c r="AR20" s="5">
        <v>8.43</v>
      </c>
      <c r="AS20" s="5">
        <v>8.93</v>
      </c>
      <c r="AT20" s="5">
        <v>6.93</v>
      </c>
      <c r="AU20" s="5">
        <v>7.43</v>
      </c>
      <c r="AV20" s="5">
        <v>7</v>
      </c>
      <c r="AW20" s="5">
        <v>7.5</v>
      </c>
      <c r="AX20" s="5">
        <v>10.4</v>
      </c>
      <c r="AY20">
        <v>10.9</v>
      </c>
    </row>
    <row r="21" spans="1:51">
      <c r="A21" s="3" t="s">
        <v>10</v>
      </c>
      <c r="B21" s="5">
        <v>10.47</v>
      </c>
      <c r="C21" s="5">
        <v>6.78</v>
      </c>
      <c r="D21" s="5">
        <v>6.92</v>
      </c>
      <c r="E21" s="5">
        <v>8.11</v>
      </c>
      <c r="F21" s="5">
        <v>8.94</v>
      </c>
      <c r="G21" s="5">
        <v>9.6300000000000008</v>
      </c>
      <c r="H21" s="5">
        <v>7.57</v>
      </c>
      <c r="I21" s="5">
        <v>7.03</v>
      </c>
      <c r="J21" s="5">
        <v>8</v>
      </c>
      <c r="K21" s="5">
        <v>9.57</v>
      </c>
      <c r="L21" s="4">
        <v>5.47</v>
      </c>
      <c r="M21" s="4">
        <v>5.78</v>
      </c>
      <c r="N21" s="4">
        <v>5.92</v>
      </c>
      <c r="O21" s="4">
        <v>5.61</v>
      </c>
      <c r="P21" s="4">
        <v>5.44</v>
      </c>
      <c r="Q21" s="4">
        <v>6.13</v>
      </c>
      <c r="R21" s="4">
        <v>5.07</v>
      </c>
      <c r="S21" s="4">
        <v>6.03</v>
      </c>
      <c r="T21" s="4">
        <v>7</v>
      </c>
      <c r="U21" s="4">
        <v>6.07</v>
      </c>
      <c r="V21" s="4">
        <v>5.16</v>
      </c>
      <c r="W21" s="4">
        <v>5.58</v>
      </c>
      <c r="X21" s="4">
        <v>5.81</v>
      </c>
      <c r="Y21" s="4">
        <v>5.89</v>
      </c>
      <c r="Z21" s="4">
        <v>5.67</v>
      </c>
      <c r="AA21" s="4">
        <v>5.93</v>
      </c>
      <c r="AB21" s="4">
        <v>5.13</v>
      </c>
      <c r="AC21" s="4">
        <v>7.37</v>
      </c>
      <c r="AD21" s="4">
        <v>6.93</v>
      </c>
      <c r="AE21" s="4">
        <v>8.9700000000000006</v>
      </c>
      <c r="AF21" s="4">
        <v>4.79</v>
      </c>
      <c r="AG21" s="4">
        <v>4.87</v>
      </c>
      <c r="AH21" s="4">
        <v>4.99</v>
      </c>
      <c r="AI21" s="4">
        <v>4.9000000000000004</v>
      </c>
      <c r="AJ21" s="4">
        <v>5.27</v>
      </c>
      <c r="AK21" s="4">
        <v>6.13</v>
      </c>
      <c r="AL21" s="4">
        <v>5.5</v>
      </c>
      <c r="AM21" s="4">
        <v>7.43</v>
      </c>
      <c r="AN21" s="4">
        <v>7.63</v>
      </c>
      <c r="AO21" s="4">
        <v>8.6</v>
      </c>
      <c r="AP21" s="12">
        <v>5.79</v>
      </c>
      <c r="AQ21" s="5">
        <v>7.57</v>
      </c>
      <c r="AR21" s="5">
        <v>8.07</v>
      </c>
      <c r="AS21" s="5">
        <v>8.57</v>
      </c>
      <c r="AT21" s="5">
        <v>6.57</v>
      </c>
      <c r="AU21" s="5">
        <v>7.07</v>
      </c>
      <c r="AV21" s="5">
        <v>9.4700000000000006</v>
      </c>
      <c r="AW21" s="5">
        <v>9.9700000000000006</v>
      </c>
      <c r="AX21" s="5">
        <v>9.1</v>
      </c>
      <c r="AY21">
        <v>9.6</v>
      </c>
    </row>
    <row r="22" spans="1:51">
      <c r="A22" s="3" t="s">
        <v>11</v>
      </c>
      <c r="B22" s="5">
        <v>12.64</v>
      </c>
      <c r="C22" s="5">
        <v>9.2799999999999994</v>
      </c>
      <c r="D22" s="5">
        <v>7.27</v>
      </c>
      <c r="E22" s="5">
        <v>8.56</v>
      </c>
      <c r="F22" s="5">
        <v>9.3699999999999992</v>
      </c>
      <c r="G22" s="5">
        <v>8.59</v>
      </c>
      <c r="H22" s="5">
        <v>7.71</v>
      </c>
      <c r="I22" s="5">
        <v>6.24</v>
      </c>
      <c r="J22" s="5">
        <v>6.27</v>
      </c>
      <c r="K22" s="5">
        <v>8.6199999999999992</v>
      </c>
      <c r="L22" s="4">
        <v>7.64</v>
      </c>
      <c r="M22" s="4">
        <v>8.2799999999999994</v>
      </c>
      <c r="N22" s="4">
        <v>6.27</v>
      </c>
      <c r="O22" s="4">
        <v>6.06</v>
      </c>
      <c r="P22" s="4">
        <v>5.87</v>
      </c>
      <c r="Q22" s="4">
        <v>5.09</v>
      </c>
      <c r="R22" s="4">
        <v>5.21</v>
      </c>
      <c r="S22" s="4">
        <v>5.24</v>
      </c>
      <c r="T22" s="4">
        <v>5.27</v>
      </c>
      <c r="U22" s="4">
        <v>5.12</v>
      </c>
      <c r="V22" s="4">
        <v>6.46</v>
      </c>
      <c r="W22" s="4">
        <v>10.02</v>
      </c>
      <c r="X22" s="4">
        <v>7.75</v>
      </c>
      <c r="Y22" s="4">
        <v>5.4</v>
      </c>
      <c r="Z22" s="4">
        <v>5.61</v>
      </c>
      <c r="AA22" s="4">
        <v>4.9000000000000004</v>
      </c>
      <c r="AB22" s="4">
        <v>5.14</v>
      </c>
      <c r="AC22" s="4">
        <v>4.99</v>
      </c>
      <c r="AD22" s="4">
        <v>4.68</v>
      </c>
      <c r="AE22" s="4">
        <v>5.05</v>
      </c>
      <c r="AF22" s="4">
        <v>7.45</v>
      </c>
      <c r="AG22" s="4">
        <v>8.09</v>
      </c>
      <c r="AH22" s="4">
        <v>7.45</v>
      </c>
      <c r="AI22" s="4">
        <v>6.11</v>
      </c>
      <c r="AJ22" s="4">
        <v>5.87</v>
      </c>
      <c r="AK22" s="4">
        <v>4.25</v>
      </c>
      <c r="AL22" s="4">
        <v>4.4400000000000004</v>
      </c>
      <c r="AM22" s="4">
        <v>4.49</v>
      </c>
      <c r="AN22" s="4">
        <v>4.58</v>
      </c>
      <c r="AO22" s="4">
        <v>4.62</v>
      </c>
      <c r="AP22" s="12">
        <v>5.25</v>
      </c>
      <c r="AQ22" s="5">
        <v>6.62</v>
      </c>
      <c r="AR22" s="5">
        <v>7.12</v>
      </c>
      <c r="AS22" s="5">
        <v>7.62</v>
      </c>
      <c r="AT22" s="5">
        <v>5.62</v>
      </c>
      <c r="AU22" s="5">
        <v>6.12</v>
      </c>
      <c r="AV22" s="5">
        <v>5.55</v>
      </c>
      <c r="AW22" s="5">
        <v>6.05</v>
      </c>
      <c r="AX22" s="5">
        <v>5.12</v>
      </c>
      <c r="AY22">
        <v>5.62</v>
      </c>
    </row>
    <row r="23" spans="1:51">
      <c r="A23" s="3" t="s">
        <v>12</v>
      </c>
      <c r="B23" s="5">
        <v>12.3</v>
      </c>
      <c r="C23" s="5">
        <v>7.62</v>
      </c>
      <c r="D23" s="5">
        <v>6.51</v>
      </c>
      <c r="E23" s="5">
        <v>7.98</v>
      </c>
      <c r="F23" s="5">
        <v>9.59</v>
      </c>
      <c r="G23" s="5">
        <v>8.31</v>
      </c>
      <c r="H23" s="5">
        <v>7.18</v>
      </c>
      <c r="I23" s="5">
        <v>5.72</v>
      </c>
      <c r="J23" s="5">
        <v>5.77</v>
      </c>
      <c r="K23" s="5">
        <v>8.27</v>
      </c>
      <c r="L23" s="4">
        <v>7.3</v>
      </c>
      <c r="M23" s="4">
        <v>6.62</v>
      </c>
      <c r="N23" s="4">
        <v>5.51</v>
      </c>
      <c r="O23" s="4">
        <v>5.48</v>
      </c>
      <c r="P23" s="4">
        <v>6.09</v>
      </c>
      <c r="Q23" s="4">
        <v>4.8099999999999996</v>
      </c>
      <c r="R23" s="4">
        <v>4.68</v>
      </c>
      <c r="S23" s="4">
        <v>4.72</v>
      </c>
      <c r="T23" s="4">
        <v>4.7699999999999996</v>
      </c>
      <c r="U23" s="4">
        <v>4.7699999999999996</v>
      </c>
      <c r="V23" s="4">
        <v>6.43</v>
      </c>
      <c r="W23" s="4">
        <v>5.53</v>
      </c>
      <c r="X23" s="4">
        <v>5.43</v>
      </c>
      <c r="Y23" s="4">
        <v>5.45</v>
      </c>
      <c r="Z23" s="4">
        <v>5.87</v>
      </c>
      <c r="AA23" s="4">
        <v>4.3099999999999996</v>
      </c>
      <c r="AB23" s="4">
        <v>4.4000000000000004</v>
      </c>
      <c r="AC23" s="4">
        <v>3.8</v>
      </c>
      <c r="AD23" s="4">
        <v>4.68</v>
      </c>
      <c r="AE23" s="4">
        <v>4.93</v>
      </c>
      <c r="AF23" s="4">
        <v>7.27</v>
      </c>
      <c r="AG23" s="4">
        <v>6.51</v>
      </c>
      <c r="AH23" s="4">
        <v>7.77</v>
      </c>
      <c r="AI23" s="4">
        <v>5.38</v>
      </c>
      <c r="AJ23" s="4">
        <v>6.01</v>
      </c>
      <c r="AK23" s="4">
        <v>4.0599999999999996</v>
      </c>
      <c r="AL23" s="4">
        <v>4.16</v>
      </c>
      <c r="AM23" s="4">
        <v>4.28</v>
      </c>
      <c r="AN23" s="4">
        <v>4.37</v>
      </c>
      <c r="AO23" s="4">
        <v>4.4400000000000004</v>
      </c>
      <c r="AP23" s="12">
        <v>5.0599999999999996</v>
      </c>
      <c r="AQ23" s="5">
        <v>6.27</v>
      </c>
      <c r="AR23" s="5">
        <v>6.77</v>
      </c>
      <c r="AS23" s="5">
        <v>7.27</v>
      </c>
      <c r="AT23" s="5">
        <v>5.27</v>
      </c>
      <c r="AU23" s="5">
        <v>5.77</v>
      </c>
      <c r="AV23" s="5">
        <v>5.43</v>
      </c>
      <c r="AW23" s="5">
        <v>5.93</v>
      </c>
      <c r="AX23" s="5">
        <v>4.9400000000000004</v>
      </c>
      <c r="AY23">
        <v>5.44</v>
      </c>
    </row>
    <row r="24" spans="1:51">
      <c r="A24" s="3" t="s">
        <v>13</v>
      </c>
      <c r="B24" s="5">
        <v>12.3</v>
      </c>
      <c r="C24" s="5">
        <v>7.62</v>
      </c>
      <c r="D24" s="5">
        <v>6.51</v>
      </c>
      <c r="E24" s="5">
        <v>7.98</v>
      </c>
      <c r="F24" s="5">
        <v>9.59</v>
      </c>
      <c r="G24" s="5">
        <v>7.84</v>
      </c>
      <c r="H24" s="5">
        <v>6.96</v>
      </c>
      <c r="I24" s="5">
        <v>5.53</v>
      </c>
      <c r="J24" s="5">
        <v>5.74</v>
      </c>
      <c r="K24" s="5">
        <v>8.34</v>
      </c>
      <c r="L24" s="4">
        <v>7.3</v>
      </c>
      <c r="M24" s="4">
        <v>6.62</v>
      </c>
      <c r="N24" s="4">
        <v>5.51</v>
      </c>
      <c r="O24" s="4">
        <v>5.48</v>
      </c>
      <c r="P24" s="4">
        <v>6.09</v>
      </c>
      <c r="Q24" s="4">
        <v>4.34</v>
      </c>
      <c r="R24" s="4">
        <v>4.46</v>
      </c>
      <c r="S24" s="4">
        <v>4.53</v>
      </c>
      <c r="T24" s="4">
        <v>4.74</v>
      </c>
      <c r="U24" s="4">
        <v>4.84</v>
      </c>
      <c r="V24" s="4">
        <v>6.43</v>
      </c>
      <c r="W24" s="4">
        <v>5.53</v>
      </c>
      <c r="X24" s="4">
        <v>5.43</v>
      </c>
      <c r="Y24" s="4">
        <v>5.45</v>
      </c>
      <c r="Z24" s="4">
        <v>5.62</v>
      </c>
      <c r="AA24" s="4">
        <v>4.25</v>
      </c>
      <c r="AB24" s="4">
        <v>4.16</v>
      </c>
      <c r="AC24" s="4">
        <v>4.4400000000000004</v>
      </c>
      <c r="AD24" s="4">
        <v>4.16</v>
      </c>
      <c r="AE24" s="4">
        <v>4.25</v>
      </c>
      <c r="AF24" s="4">
        <v>7.27</v>
      </c>
      <c r="AG24" s="4">
        <v>6.51</v>
      </c>
      <c r="AH24" s="4">
        <v>7.77</v>
      </c>
      <c r="AI24" s="4">
        <v>5.38</v>
      </c>
      <c r="AJ24" s="4">
        <v>6.01</v>
      </c>
      <c r="AK24" s="4">
        <v>3.91</v>
      </c>
      <c r="AL24" s="4">
        <v>4.03</v>
      </c>
      <c r="AM24" s="4">
        <v>4.0599999999999996</v>
      </c>
      <c r="AN24" s="4">
        <v>4.12</v>
      </c>
      <c r="AO24" s="4">
        <v>4.1900000000000004</v>
      </c>
      <c r="AP24" s="12">
        <v>4.91</v>
      </c>
      <c r="AQ24" s="5">
        <v>6.34</v>
      </c>
      <c r="AR24" s="5">
        <v>6.84</v>
      </c>
      <c r="AS24" s="5">
        <v>7.34</v>
      </c>
      <c r="AT24" s="5">
        <v>5.34</v>
      </c>
      <c r="AU24" s="5">
        <v>5.84</v>
      </c>
      <c r="AV24" s="5">
        <v>4.75</v>
      </c>
      <c r="AW24" s="5">
        <v>5.25</v>
      </c>
      <c r="AX24" s="5">
        <v>4.6900000000000004</v>
      </c>
      <c r="AY24">
        <v>5.19</v>
      </c>
    </row>
    <row r="25" spans="1:51">
      <c r="A25" s="3" t="s">
        <v>14</v>
      </c>
      <c r="B25" s="5">
        <v>10.16</v>
      </c>
      <c r="C25" s="5">
        <v>5.85</v>
      </c>
      <c r="D25" s="5">
        <v>5.56</v>
      </c>
      <c r="E25" s="5">
        <v>8.06</v>
      </c>
      <c r="F25" s="5">
        <v>9.4499999999999993</v>
      </c>
      <c r="G25" s="5">
        <v>7.56</v>
      </c>
      <c r="H25" s="5">
        <v>6.59</v>
      </c>
      <c r="I25" s="5">
        <v>5.0599999999999996</v>
      </c>
      <c r="J25" s="5">
        <v>5.19</v>
      </c>
      <c r="K25" s="5">
        <v>7.81</v>
      </c>
      <c r="L25" s="4">
        <v>5.16</v>
      </c>
      <c r="M25" s="4">
        <v>4.8499999999999996</v>
      </c>
      <c r="N25" s="4">
        <v>4.5599999999999996</v>
      </c>
      <c r="O25" s="4">
        <v>5.56</v>
      </c>
      <c r="P25" s="4">
        <v>5.95</v>
      </c>
      <c r="Q25" s="4">
        <v>4.0599999999999996</v>
      </c>
      <c r="R25" s="4">
        <v>4.09</v>
      </c>
      <c r="S25" s="4">
        <v>4.0599999999999996</v>
      </c>
      <c r="T25" s="4">
        <v>4.1900000000000004</v>
      </c>
      <c r="U25" s="4">
        <v>4.3099999999999996</v>
      </c>
      <c r="V25" s="4">
        <v>4.4000000000000004</v>
      </c>
      <c r="W25" s="4">
        <v>4.8</v>
      </c>
      <c r="X25" s="4">
        <v>4.13</v>
      </c>
      <c r="Y25" s="4">
        <v>5.48</v>
      </c>
      <c r="Z25" s="4">
        <v>5.56</v>
      </c>
      <c r="AA25" s="4">
        <v>4</v>
      </c>
      <c r="AB25" s="4">
        <v>4.4000000000000004</v>
      </c>
      <c r="AC25" s="4">
        <v>4.49</v>
      </c>
      <c r="AD25" s="4">
        <v>4.6500000000000004</v>
      </c>
      <c r="AE25" s="4">
        <v>4.68</v>
      </c>
      <c r="AF25" s="4">
        <v>4.96</v>
      </c>
      <c r="AG25" s="4">
        <v>5.45</v>
      </c>
      <c r="AH25" s="4">
        <v>5.93</v>
      </c>
      <c r="AI25" s="4">
        <v>5.69</v>
      </c>
      <c r="AJ25" s="4">
        <v>6.01</v>
      </c>
      <c r="AK25" s="4">
        <v>3.91</v>
      </c>
      <c r="AL25" s="4">
        <v>4</v>
      </c>
      <c r="AM25" s="4">
        <v>4.03</v>
      </c>
      <c r="AN25" s="4">
        <v>4.16</v>
      </c>
      <c r="AO25" s="4">
        <v>4.1900000000000004</v>
      </c>
      <c r="AP25" s="12">
        <v>4.91</v>
      </c>
      <c r="AQ25" s="5">
        <v>5.81</v>
      </c>
      <c r="AR25" s="5">
        <v>6.31</v>
      </c>
      <c r="AS25" s="5">
        <v>6.81</v>
      </c>
      <c r="AT25" s="5">
        <v>4.8099999999999996</v>
      </c>
      <c r="AU25" s="5">
        <v>5.31</v>
      </c>
      <c r="AV25" s="5">
        <v>5.18</v>
      </c>
      <c r="AW25" s="5">
        <v>5.68</v>
      </c>
      <c r="AX25" s="5">
        <v>4.6900000000000004</v>
      </c>
      <c r="AY25">
        <v>5.19</v>
      </c>
    </row>
    <row r="26" spans="1:51">
      <c r="A26" s="3" t="s">
        <v>15</v>
      </c>
      <c r="B26" s="5">
        <v>11.06</v>
      </c>
      <c r="C26" s="5">
        <v>6.14</v>
      </c>
      <c r="D26" s="5">
        <v>5.4</v>
      </c>
      <c r="E26" s="5">
        <v>8.59</v>
      </c>
      <c r="F26" s="5">
        <v>9.48</v>
      </c>
      <c r="G26" s="5">
        <v>7.71</v>
      </c>
      <c r="H26" s="5">
        <v>6.56</v>
      </c>
      <c r="I26" s="5">
        <v>5.19</v>
      </c>
      <c r="J26" s="5">
        <v>5.37</v>
      </c>
      <c r="K26" s="5">
        <v>7.71</v>
      </c>
      <c r="L26" s="4">
        <v>6.06</v>
      </c>
      <c r="M26" s="4">
        <v>5.14</v>
      </c>
      <c r="N26" s="4">
        <v>4.4000000000000004</v>
      </c>
      <c r="O26" s="4">
        <v>6.09</v>
      </c>
      <c r="P26" s="4">
        <v>5.98</v>
      </c>
      <c r="Q26" s="4">
        <v>4.21</v>
      </c>
      <c r="R26" s="4">
        <v>4.0599999999999996</v>
      </c>
      <c r="S26" s="4">
        <v>4.1900000000000004</v>
      </c>
      <c r="T26" s="4">
        <v>4.37</v>
      </c>
      <c r="U26" s="4">
        <v>4.21</v>
      </c>
      <c r="V26" s="4">
        <v>4.7699999999999996</v>
      </c>
      <c r="W26" s="4">
        <v>5.35</v>
      </c>
      <c r="X26" s="4">
        <v>4.92</v>
      </c>
      <c r="Y26" s="4">
        <v>5.83</v>
      </c>
      <c r="Z26" s="4">
        <v>5.53</v>
      </c>
      <c r="AA26" s="4">
        <v>4.09</v>
      </c>
      <c r="AB26" s="4">
        <v>4</v>
      </c>
      <c r="AC26" s="4">
        <v>4.28</v>
      </c>
      <c r="AD26" s="4">
        <v>4.6500000000000004</v>
      </c>
      <c r="AE26" s="4">
        <v>4.9000000000000004</v>
      </c>
      <c r="AF26" s="4">
        <v>5.69</v>
      </c>
      <c r="AG26" s="4">
        <v>6.22</v>
      </c>
      <c r="AH26" s="4">
        <v>6.38</v>
      </c>
      <c r="AI26" s="4">
        <v>6.14</v>
      </c>
      <c r="AJ26" s="4">
        <v>6.27</v>
      </c>
      <c r="AK26" s="4">
        <v>3.79</v>
      </c>
      <c r="AL26" s="4">
        <v>4</v>
      </c>
      <c r="AM26" s="4">
        <v>4.09</v>
      </c>
      <c r="AN26" s="4">
        <v>4.16</v>
      </c>
      <c r="AO26" s="4">
        <v>4.49</v>
      </c>
      <c r="AP26" s="12">
        <v>4.79</v>
      </c>
      <c r="AQ26" s="5">
        <v>5.71</v>
      </c>
      <c r="AR26" s="5">
        <v>6.21</v>
      </c>
      <c r="AS26" s="5">
        <v>6.71</v>
      </c>
      <c r="AT26" s="5">
        <v>4.71</v>
      </c>
      <c r="AU26" s="5">
        <v>5.21</v>
      </c>
      <c r="AV26" s="5">
        <v>5.4</v>
      </c>
      <c r="AW26" s="5">
        <v>5.9</v>
      </c>
      <c r="AX26" s="5">
        <v>4.99</v>
      </c>
      <c r="AY26">
        <v>5.49</v>
      </c>
    </row>
    <row r="27" spans="1:51">
      <c r="A27" s="3" t="s">
        <v>16</v>
      </c>
      <c r="B27" s="5">
        <v>10.27</v>
      </c>
      <c r="C27" s="5">
        <v>6.5</v>
      </c>
      <c r="D27" s="5">
        <v>6.58</v>
      </c>
      <c r="E27" s="5">
        <v>8.02</v>
      </c>
      <c r="F27" s="5">
        <v>9.11</v>
      </c>
      <c r="G27" s="5">
        <v>9.67</v>
      </c>
      <c r="H27" s="5">
        <v>8.73</v>
      </c>
      <c r="I27" s="5">
        <v>4.7300000000000004</v>
      </c>
      <c r="J27" s="5">
        <v>5.07</v>
      </c>
      <c r="K27" s="5">
        <v>8.17</v>
      </c>
      <c r="L27" s="4">
        <v>5.27</v>
      </c>
      <c r="M27" s="4">
        <v>5.5</v>
      </c>
      <c r="N27" s="4">
        <v>5.58</v>
      </c>
      <c r="O27" s="4">
        <v>5.53</v>
      </c>
      <c r="P27" s="4">
        <v>5.61</v>
      </c>
      <c r="Q27" s="4">
        <v>6.17</v>
      </c>
      <c r="R27" s="4">
        <v>6.23</v>
      </c>
      <c r="S27" s="4">
        <v>3.73</v>
      </c>
      <c r="T27" s="4">
        <v>4.07</v>
      </c>
      <c r="U27" s="4">
        <v>4.67</v>
      </c>
      <c r="V27" s="4">
        <v>4.79</v>
      </c>
      <c r="W27" s="4">
        <v>4.79</v>
      </c>
      <c r="X27" s="4">
        <v>5.0999999999999996</v>
      </c>
      <c r="Y27" s="4">
        <v>5.38</v>
      </c>
      <c r="Z27" s="4">
        <v>6.32</v>
      </c>
      <c r="AA27" s="4">
        <v>5.57</v>
      </c>
      <c r="AB27" s="4">
        <v>5.73</v>
      </c>
      <c r="AC27" s="4">
        <v>3.93</v>
      </c>
      <c r="AD27" s="4">
        <v>4.37</v>
      </c>
      <c r="AE27" s="4">
        <v>4.57</v>
      </c>
      <c r="AF27" s="4">
        <v>5.0999999999999996</v>
      </c>
      <c r="AG27" s="4">
        <v>4.8499999999999996</v>
      </c>
      <c r="AH27" s="4">
        <v>5.04</v>
      </c>
      <c r="AI27" s="4">
        <v>5.19</v>
      </c>
      <c r="AJ27" s="4">
        <v>5.92</v>
      </c>
      <c r="AK27" s="4">
        <v>6</v>
      </c>
      <c r="AL27" s="4">
        <v>6.3</v>
      </c>
      <c r="AM27" s="4">
        <v>5.03</v>
      </c>
      <c r="AN27" s="4">
        <v>4.7300000000000004</v>
      </c>
      <c r="AO27" s="4">
        <v>4.87</v>
      </c>
      <c r="AP27" s="12">
        <v>5.73</v>
      </c>
      <c r="AQ27" s="5">
        <v>6.17</v>
      </c>
      <c r="AR27" s="5">
        <v>6.67</v>
      </c>
      <c r="AS27" s="5">
        <v>7.17</v>
      </c>
      <c r="AT27" s="5">
        <v>5.17</v>
      </c>
      <c r="AU27" s="5">
        <v>5.67</v>
      </c>
      <c r="AV27" s="5">
        <v>5.07</v>
      </c>
      <c r="AW27" s="5">
        <v>5.57</v>
      </c>
      <c r="AX27" s="5">
        <v>5.37</v>
      </c>
      <c r="AY27">
        <v>5.87</v>
      </c>
    </row>
    <row r="28" spans="1:51">
      <c r="A28" s="3" t="s">
        <v>17</v>
      </c>
      <c r="B28" s="5">
        <v>9.9</v>
      </c>
      <c r="C28" s="5">
        <v>5.68</v>
      </c>
      <c r="D28" s="5">
        <v>5.79</v>
      </c>
      <c r="E28" s="5">
        <v>6.78</v>
      </c>
      <c r="F28" s="5">
        <v>9.11</v>
      </c>
      <c r="G28" s="5">
        <v>10.130000000000001</v>
      </c>
      <c r="H28" s="5">
        <v>8.83</v>
      </c>
      <c r="I28" s="5">
        <v>4.53</v>
      </c>
      <c r="J28" s="5">
        <v>4.97</v>
      </c>
      <c r="K28" s="5">
        <v>7.73</v>
      </c>
      <c r="L28" s="4">
        <v>4.9000000000000004</v>
      </c>
      <c r="M28" s="4">
        <v>4.68</v>
      </c>
      <c r="N28" s="4">
        <v>4.79</v>
      </c>
      <c r="O28" s="4">
        <v>4.28</v>
      </c>
      <c r="P28" s="4">
        <v>5.61</v>
      </c>
      <c r="Q28" s="4">
        <v>6.63</v>
      </c>
      <c r="R28" s="4">
        <v>6.33</v>
      </c>
      <c r="S28" s="4">
        <v>3.53</v>
      </c>
      <c r="T28" s="4">
        <v>3.97</v>
      </c>
      <c r="U28" s="4">
        <v>4.2300000000000004</v>
      </c>
      <c r="V28" s="4">
        <v>4.99</v>
      </c>
      <c r="W28" s="4">
        <v>5.19</v>
      </c>
      <c r="X28" s="4">
        <v>4.9000000000000004</v>
      </c>
      <c r="Y28" s="4">
        <v>5.07</v>
      </c>
      <c r="Z28" s="4">
        <v>4.82</v>
      </c>
      <c r="AA28" s="4">
        <v>6.23</v>
      </c>
      <c r="AB28" s="4">
        <v>5.47</v>
      </c>
      <c r="AC28" s="4">
        <v>3.43</v>
      </c>
      <c r="AD28" s="4">
        <v>3.93</v>
      </c>
      <c r="AE28" s="4">
        <v>4.37</v>
      </c>
      <c r="AF28" s="4">
        <v>5.0999999999999996</v>
      </c>
      <c r="AG28" s="4">
        <v>5.44</v>
      </c>
      <c r="AH28" s="4">
        <v>5.27</v>
      </c>
      <c r="AI28" s="4">
        <v>5.21</v>
      </c>
      <c r="AJ28" s="4">
        <v>5.38</v>
      </c>
      <c r="AK28" s="4">
        <v>6.27</v>
      </c>
      <c r="AL28" s="4">
        <v>6.2</v>
      </c>
      <c r="AM28" s="4">
        <v>4.2</v>
      </c>
      <c r="AN28" s="4">
        <v>4.2</v>
      </c>
      <c r="AO28" s="4">
        <v>4.9000000000000004</v>
      </c>
      <c r="AP28" s="12">
        <v>5.2</v>
      </c>
      <c r="AQ28" s="5">
        <v>5.73</v>
      </c>
      <c r="AR28" s="5">
        <v>6.23</v>
      </c>
      <c r="AS28" s="5">
        <v>6.73</v>
      </c>
      <c r="AT28" s="5">
        <v>4.7300000000000004</v>
      </c>
      <c r="AU28" s="5">
        <v>5.23</v>
      </c>
      <c r="AV28" s="5">
        <v>4.87</v>
      </c>
      <c r="AW28" s="5">
        <v>5.37</v>
      </c>
      <c r="AX28" s="5">
        <v>5.4</v>
      </c>
      <c r="AY28">
        <v>5.9</v>
      </c>
    </row>
    <row r="29" spans="1:51">
      <c r="A29" s="3" t="s">
        <v>18</v>
      </c>
      <c r="B29" s="5">
        <v>9.68</v>
      </c>
      <c r="C29" s="5">
        <v>6.07</v>
      </c>
      <c r="D29" s="5">
        <v>5.73</v>
      </c>
      <c r="E29" s="5">
        <v>7.37</v>
      </c>
      <c r="F29" s="5">
        <v>8.66</v>
      </c>
      <c r="G29" s="5">
        <v>9.6999999999999993</v>
      </c>
      <c r="H29" s="5">
        <v>7.9</v>
      </c>
      <c r="I29" s="5">
        <v>7.27</v>
      </c>
      <c r="J29" s="5">
        <v>6.17</v>
      </c>
      <c r="K29" s="5">
        <v>8.93</v>
      </c>
      <c r="L29" s="4">
        <v>4.68</v>
      </c>
      <c r="M29" s="4">
        <v>5.07</v>
      </c>
      <c r="N29" s="4">
        <v>4.7300000000000004</v>
      </c>
      <c r="O29" s="4">
        <v>4.87</v>
      </c>
      <c r="P29" s="4">
        <v>5.16</v>
      </c>
      <c r="Q29" s="4">
        <v>6.2</v>
      </c>
      <c r="R29" s="4">
        <v>5.4</v>
      </c>
      <c r="S29" s="4">
        <v>6.27</v>
      </c>
      <c r="T29" s="4">
        <v>5.17</v>
      </c>
      <c r="U29" s="4">
        <v>5.43</v>
      </c>
      <c r="V29" s="4">
        <v>4.96</v>
      </c>
      <c r="W29" s="4">
        <v>5.07</v>
      </c>
      <c r="X29" s="4">
        <v>5.07</v>
      </c>
      <c r="Y29" s="4">
        <v>6.15</v>
      </c>
      <c r="Z29" s="4">
        <v>3.71</v>
      </c>
      <c r="AA29" s="4">
        <v>4.8</v>
      </c>
      <c r="AB29" s="4">
        <v>4.4000000000000004</v>
      </c>
      <c r="AC29" s="4">
        <v>5.43</v>
      </c>
      <c r="AD29" s="4">
        <v>4.43</v>
      </c>
      <c r="AE29" s="4">
        <v>5.2</v>
      </c>
      <c r="AF29" s="4">
        <v>5.81</v>
      </c>
      <c r="AG29" s="4">
        <v>5.81</v>
      </c>
      <c r="AH29" s="4">
        <v>5.16</v>
      </c>
      <c r="AI29" s="4">
        <v>5.41</v>
      </c>
      <c r="AJ29" s="4">
        <v>5.78</v>
      </c>
      <c r="AK29" s="4">
        <v>4.53</v>
      </c>
      <c r="AL29" s="4">
        <v>4.57</v>
      </c>
      <c r="AM29" s="4">
        <v>6.03</v>
      </c>
      <c r="AN29" s="4">
        <v>5.13</v>
      </c>
      <c r="AO29" s="4">
        <v>5.57</v>
      </c>
      <c r="AP29" s="12">
        <v>5.53</v>
      </c>
      <c r="AQ29" s="5">
        <v>6.93</v>
      </c>
      <c r="AR29" s="5">
        <v>7.43</v>
      </c>
      <c r="AS29" s="5">
        <v>7.93</v>
      </c>
      <c r="AT29" s="5">
        <v>5.93</v>
      </c>
      <c r="AU29" s="5">
        <v>6.43</v>
      </c>
      <c r="AV29" s="5">
        <v>5.7</v>
      </c>
      <c r="AW29" s="5">
        <v>6.2</v>
      </c>
      <c r="AX29" s="5">
        <v>6.07</v>
      </c>
      <c r="AY29">
        <v>6.57</v>
      </c>
    </row>
    <row r="30" spans="1:51">
      <c r="A30" s="3" t="s">
        <v>19</v>
      </c>
      <c r="B30" s="5">
        <v>10.02</v>
      </c>
      <c r="C30" s="5">
        <v>6.27</v>
      </c>
      <c r="D30" s="5">
        <v>6.02</v>
      </c>
      <c r="E30" s="5">
        <v>7.66</v>
      </c>
      <c r="F30" s="5">
        <v>8.8000000000000007</v>
      </c>
      <c r="G30" s="5">
        <v>8.57</v>
      </c>
      <c r="H30" s="5">
        <v>7.7</v>
      </c>
      <c r="I30" s="5">
        <v>6.47</v>
      </c>
      <c r="J30" s="5">
        <v>7.87</v>
      </c>
      <c r="K30" s="5">
        <v>10.6</v>
      </c>
      <c r="L30" s="4">
        <v>5.0199999999999996</v>
      </c>
      <c r="M30" s="4">
        <v>5.27</v>
      </c>
      <c r="N30" s="4">
        <v>5.0199999999999996</v>
      </c>
      <c r="O30" s="4">
        <v>5.16</v>
      </c>
      <c r="P30" s="4">
        <v>5.3</v>
      </c>
      <c r="Q30" s="4">
        <v>5.07</v>
      </c>
      <c r="R30" s="4">
        <v>5.2</v>
      </c>
      <c r="S30" s="4">
        <v>5.47</v>
      </c>
      <c r="T30" s="4">
        <v>6.87</v>
      </c>
      <c r="U30" s="4">
        <v>7.1</v>
      </c>
      <c r="V30" s="4">
        <v>5.0199999999999996</v>
      </c>
      <c r="W30" s="4">
        <v>5.27</v>
      </c>
      <c r="X30" s="4">
        <v>5.78</v>
      </c>
      <c r="Y30" s="4">
        <v>5.41</v>
      </c>
      <c r="Z30" s="4">
        <v>5.47</v>
      </c>
      <c r="AA30" s="4">
        <v>4.93</v>
      </c>
      <c r="AB30" s="4">
        <v>4.7699999999999996</v>
      </c>
      <c r="AC30" s="4">
        <v>5.83</v>
      </c>
      <c r="AD30" s="4">
        <v>5.83</v>
      </c>
      <c r="AE30" s="4">
        <v>6.27</v>
      </c>
      <c r="AF30" s="4">
        <v>5.38</v>
      </c>
      <c r="AG30" s="4">
        <v>5.75</v>
      </c>
      <c r="AH30" s="4">
        <v>5.75</v>
      </c>
      <c r="AI30" s="4">
        <v>5.78</v>
      </c>
      <c r="AJ30" s="4">
        <v>5.36</v>
      </c>
      <c r="AK30" s="4">
        <v>4.93</v>
      </c>
      <c r="AL30" s="4">
        <v>5.17</v>
      </c>
      <c r="AM30" s="4">
        <v>5.93</v>
      </c>
      <c r="AN30" s="4">
        <v>6.63</v>
      </c>
      <c r="AO30" s="4">
        <v>5.8</v>
      </c>
      <c r="AP30" s="12">
        <v>5.93</v>
      </c>
      <c r="AQ30" s="5">
        <v>8.6</v>
      </c>
      <c r="AR30" s="5">
        <v>9.1</v>
      </c>
      <c r="AS30" s="5">
        <v>9.6</v>
      </c>
      <c r="AT30" s="5">
        <v>7.6</v>
      </c>
      <c r="AU30" s="5">
        <v>8.1</v>
      </c>
      <c r="AV30" s="5">
        <v>6.77</v>
      </c>
      <c r="AW30" s="5">
        <v>7.27</v>
      </c>
      <c r="AX30" s="5">
        <v>6.3</v>
      </c>
      <c r="AY30">
        <v>6.8</v>
      </c>
    </row>
    <row r="31" spans="1:51">
      <c r="A31" s="3" t="s">
        <v>20</v>
      </c>
      <c r="B31" s="5">
        <v>9.8699999999999992</v>
      </c>
      <c r="C31" s="5">
        <v>5.87</v>
      </c>
      <c r="D31" s="5">
        <v>5.87</v>
      </c>
      <c r="E31" s="5">
        <v>7.2</v>
      </c>
      <c r="F31" s="5">
        <v>8.52</v>
      </c>
      <c r="G31" s="5">
        <v>9.0299999999999994</v>
      </c>
      <c r="H31" s="5">
        <v>8.5299999999999994</v>
      </c>
      <c r="I31" s="5">
        <v>8.1300000000000008</v>
      </c>
      <c r="J31" s="5">
        <v>8.8000000000000007</v>
      </c>
      <c r="K31" s="5">
        <v>12.57</v>
      </c>
      <c r="L31" s="4">
        <v>4.87</v>
      </c>
      <c r="M31" s="4">
        <v>4.87</v>
      </c>
      <c r="N31" s="4">
        <v>4.87</v>
      </c>
      <c r="O31" s="4">
        <v>4.7</v>
      </c>
      <c r="P31" s="4">
        <v>5.0199999999999996</v>
      </c>
      <c r="Q31" s="4">
        <v>5.53</v>
      </c>
      <c r="R31" s="4">
        <v>6.03</v>
      </c>
      <c r="S31" s="4">
        <v>7.13</v>
      </c>
      <c r="T31" s="4">
        <v>7.8</v>
      </c>
      <c r="U31" s="4">
        <v>9.07</v>
      </c>
      <c r="V31" s="4">
        <v>5.19</v>
      </c>
      <c r="W31" s="4">
        <v>5.33</v>
      </c>
      <c r="X31" s="4">
        <v>5.36</v>
      </c>
      <c r="Y31" s="4">
        <v>5.47</v>
      </c>
      <c r="Z31" s="4">
        <v>5.33</v>
      </c>
      <c r="AA31" s="4">
        <v>6.5</v>
      </c>
      <c r="AB31" s="4">
        <v>6.37</v>
      </c>
      <c r="AC31" s="4">
        <v>7.13</v>
      </c>
      <c r="AD31" s="4">
        <v>6.57</v>
      </c>
      <c r="AE31" s="4">
        <v>6.33</v>
      </c>
      <c r="AF31" s="4">
        <v>5.58</v>
      </c>
      <c r="AG31" s="4">
        <v>5.13</v>
      </c>
      <c r="AH31" s="4">
        <v>4.99</v>
      </c>
      <c r="AI31" s="4">
        <v>5.38</v>
      </c>
      <c r="AJ31" s="4">
        <v>5.47</v>
      </c>
      <c r="AK31" s="4">
        <v>5.97</v>
      </c>
      <c r="AL31" s="4">
        <v>5.87</v>
      </c>
      <c r="AM31" s="4">
        <v>7.7</v>
      </c>
      <c r="AN31" s="4">
        <v>8.8000000000000007</v>
      </c>
      <c r="AO31" s="4">
        <v>8.17</v>
      </c>
      <c r="AP31" s="12">
        <v>5.99</v>
      </c>
      <c r="AQ31" s="5">
        <v>10.57</v>
      </c>
      <c r="AR31" s="5">
        <v>11.07</v>
      </c>
      <c r="AS31" s="5">
        <v>11.57</v>
      </c>
      <c r="AT31" s="5">
        <v>9.57</v>
      </c>
      <c r="AU31" s="5">
        <v>10.07</v>
      </c>
      <c r="AV31" s="5">
        <v>6.83</v>
      </c>
      <c r="AW31" s="5">
        <v>7.33</v>
      </c>
      <c r="AX31" s="5">
        <v>8.67</v>
      </c>
      <c r="AY31">
        <v>9.17</v>
      </c>
    </row>
    <row r="32" spans="1:51">
      <c r="A32" s="3" t="s">
        <v>21</v>
      </c>
      <c r="B32" s="5">
        <v>12.61</v>
      </c>
      <c r="C32" s="5">
        <v>8.59</v>
      </c>
      <c r="D32" s="5">
        <v>7.43</v>
      </c>
      <c r="E32" s="5">
        <v>8.69</v>
      </c>
      <c r="F32" s="5">
        <v>10.119999999999999</v>
      </c>
      <c r="G32" s="5">
        <v>8.92</v>
      </c>
      <c r="H32" s="5">
        <v>7.8</v>
      </c>
      <c r="I32" s="5">
        <v>6.37</v>
      </c>
      <c r="J32" s="5">
        <v>6.61</v>
      </c>
      <c r="K32" s="5">
        <v>9.01</v>
      </c>
      <c r="L32" s="4">
        <v>7.61</v>
      </c>
      <c r="M32" s="4">
        <v>7.59</v>
      </c>
      <c r="N32" s="4">
        <v>6.43</v>
      </c>
      <c r="O32" s="4">
        <v>6.19</v>
      </c>
      <c r="P32" s="4">
        <v>6.62</v>
      </c>
      <c r="Q32" s="4">
        <v>5.42</v>
      </c>
      <c r="R32" s="4">
        <v>5.3</v>
      </c>
      <c r="S32" s="4">
        <v>5.37</v>
      </c>
      <c r="T32" s="4">
        <v>5.61</v>
      </c>
      <c r="U32" s="4">
        <v>5.51</v>
      </c>
      <c r="V32" s="4">
        <v>6.96</v>
      </c>
      <c r="W32" s="4">
        <v>7.38</v>
      </c>
      <c r="X32" s="4">
        <v>6.8</v>
      </c>
      <c r="Y32" s="4">
        <v>5.79</v>
      </c>
      <c r="Z32" s="4">
        <v>5.51</v>
      </c>
      <c r="AA32" s="4">
        <v>4.1900000000000004</v>
      </c>
      <c r="AB32" s="4">
        <v>4.34</v>
      </c>
      <c r="AC32" s="4">
        <v>4.8600000000000003</v>
      </c>
      <c r="AD32" s="4">
        <v>4.9000000000000004</v>
      </c>
      <c r="AE32" s="4">
        <v>4.8099999999999996</v>
      </c>
      <c r="AF32" s="4">
        <v>6.01</v>
      </c>
      <c r="AG32" s="4">
        <v>7.41</v>
      </c>
      <c r="AH32" s="4">
        <v>6.85</v>
      </c>
      <c r="AI32" s="4">
        <v>5.69</v>
      </c>
      <c r="AJ32" s="4">
        <v>5.4</v>
      </c>
      <c r="AK32" s="4">
        <v>5.0199999999999996</v>
      </c>
      <c r="AL32" s="4">
        <v>5.27</v>
      </c>
      <c r="AM32" s="4">
        <v>5.18</v>
      </c>
      <c r="AN32" s="4">
        <v>5.18</v>
      </c>
      <c r="AO32" s="4">
        <v>5.12</v>
      </c>
      <c r="AP32" s="12">
        <v>6.02</v>
      </c>
      <c r="AQ32" s="5">
        <v>7.01</v>
      </c>
      <c r="AR32" s="5">
        <v>7.51</v>
      </c>
      <c r="AS32" s="5">
        <v>8.01</v>
      </c>
      <c r="AT32" s="5">
        <v>6.01</v>
      </c>
      <c r="AU32" s="5">
        <v>6.51</v>
      </c>
      <c r="AV32" s="5">
        <v>5.31</v>
      </c>
      <c r="AW32" s="5">
        <v>5.81</v>
      </c>
      <c r="AX32" s="5">
        <v>5.62</v>
      </c>
      <c r="AY32">
        <v>6.12</v>
      </c>
    </row>
    <row r="33" spans="1:51">
      <c r="A33" s="3" t="s">
        <v>22</v>
      </c>
      <c r="B33" s="5">
        <v>12.49</v>
      </c>
      <c r="C33" s="5">
        <v>8.09</v>
      </c>
      <c r="D33" s="5">
        <v>7.17</v>
      </c>
      <c r="E33" s="5">
        <v>8.43</v>
      </c>
      <c r="F33" s="5">
        <v>10.27</v>
      </c>
      <c r="G33" s="5">
        <v>8.64</v>
      </c>
      <c r="H33" s="5">
        <v>7.34</v>
      </c>
      <c r="I33" s="5">
        <v>6.09</v>
      </c>
      <c r="J33" s="5">
        <v>6.18</v>
      </c>
      <c r="K33" s="5">
        <v>8.6199999999999992</v>
      </c>
      <c r="L33" s="4">
        <v>7.49</v>
      </c>
      <c r="M33" s="4">
        <v>7.09</v>
      </c>
      <c r="N33" s="4">
        <v>6.17</v>
      </c>
      <c r="O33" s="4">
        <v>5.93</v>
      </c>
      <c r="P33" s="4">
        <v>6.77</v>
      </c>
      <c r="Q33" s="4">
        <v>5.14</v>
      </c>
      <c r="R33" s="4">
        <v>4.84</v>
      </c>
      <c r="S33" s="4">
        <v>5.09</v>
      </c>
      <c r="T33" s="4">
        <v>5.18</v>
      </c>
      <c r="U33" s="4">
        <v>5.12</v>
      </c>
      <c r="V33" s="4">
        <v>6.17</v>
      </c>
      <c r="W33" s="4">
        <v>6.06</v>
      </c>
      <c r="X33" s="4">
        <v>5.1100000000000003</v>
      </c>
      <c r="Y33" s="4">
        <v>4.82</v>
      </c>
      <c r="Z33" s="4">
        <v>6.14</v>
      </c>
      <c r="AA33" s="4">
        <v>4.1900000000000004</v>
      </c>
      <c r="AB33" s="4">
        <v>4.37</v>
      </c>
      <c r="AC33" s="4">
        <v>4.58</v>
      </c>
      <c r="AD33" s="4">
        <v>4.5599999999999996</v>
      </c>
      <c r="AE33" s="4">
        <v>4.62</v>
      </c>
      <c r="AF33" s="4">
        <v>5.91</v>
      </c>
      <c r="AG33" s="4">
        <v>5.59</v>
      </c>
      <c r="AH33" s="4">
        <v>5.61</v>
      </c>
      <c r="AI33" s="4">
        <v>4.24</v>
      </c>
      <c r="AJ33" s="4">
        <v>5.53</v>
      </c>
      <c r="AK33" s="4">
        <v>4.7699999999999996</v>
      </c>
      <c r="AL33" s="4">
        <v>4.99</v>
      </c>
      <c r="AM33" s="4">
        <v>4.96</v>
      </c>
      <c r="AN33" s="4">
        <v>4.72</v>
      </c>
      <c r="AO33" s="4">
        <v>4.7699999999999996</v>
      </c>
      <c r="AP33" s="12">
        <v>5.24</v>
      </c>
      <c r="AQ33" s="5">
        <v>6.62</v>
      </c>
      <c r="AR33" s="5">
        <v>7.12</v>
      </c>
      <c r="AS33" s="5">
        <v>7.62</v>
      </c>
      <c r="AT33" s="5">
        <v>5.62</v>
      </c>
      <c r="AU33" s="5">
        <v>6.12</v>
      </c>
      <c r="AV33" s="5">
        <v>5.12</v>
      </c>
      <c r="AW33" s="5">
        <v>5.62</v>
      </c>
      <c r="AX33" s="5">
        <v>5.27</v>
      </c>
      <c r="AY33">
        <v>5.77</v>
      </c>
    </row>
    <row r="34" spans="1:51">
      <c r="A34" s="3" t="s">
        <v>23</v>
      </c>
      <c r="B34" s="5">
        <v>11.74</v>
      </c>
      <c r="C34" s="5">
        <v>8.33</v>
      </c>
      <c r="D34" s="5">
        <v>7.56</v>
      </c>
      <c r="E34" s="5">
        <v>9.06</v>
      </c>
      <c r="F34" s="5">
        <v>10.14</v>
      </c>
      <c r="G34" s="5">
        <v>8.89</v>
      </c>
      <c r="H34" s="5">
        <v>7.92</v>
      </c>
      <c r="I34" s="5">
        <v>6.51</v>
      </c>
      <c r="J34" s="5">
        <v>6.42</v>
      </c>
      <c r="K34" s="5">
        <v>8.9600000000000009</v>
      </c>
      <c r="L34" s="4">
        <v>6.74</v>
      </c>
      <c r="M34" s="4">
        <v>7.33</v>
      </c>
      <c r="N34" s="4">
        <v>6.56</v>
      </c>
      <c r="O34" s="4">
        <v>6.56</v>
      </c>
      <c r="P34" s="4">
        <v>6.64</v>
      </c>
      <c r="Q34" s="4">
        <v>5.39</v>
      </c>
      <c r="R34" s="4">
        <v>5.42</v>
      </c>
      <c r="S34" s="4">
        <v>5.51</v>
      </c>
      <c r="T34" s="4">
        <v>5.42</v>
      </c>
      <c r="U34" s="4">
        <v>5.46</v>
      </c>
      <c r="V34" s="4">
        <v>6.7</v>
      </c>
      <c r="W34" s="4">
        <v>6.19</v>
      </c>
      <c r="X34" s="4">
        <v>5.72</v>
      </c>
      <c r="Y34" s="4">
        <v>5.38</v>
      </c>
      <c r="Z34" s="4">
        <v>5.98</v>
      </c>
      <c r="AA34" s="4">
        <v>4.03</v>
      </c>
      <c r="AB34" s="4">
        <v>4.25</v>
      </c>
      <c r="AC34" s="4">
        <v>4.25</v>
      </c>
      <c r="AD34" s="4">
        <v>4.46</v>
      </c>
      <c r="AE34" s="4">
        <v>4.4000000000000004</v>
      </c>
      <c r="AF34" s="4">
        <v>6.4</v>
      </c>
      <c r="AG34" s="4">
        <v>5.43</v>
      </c>
      <c r="AH34" s="4">
        <v>5.45</v>
      </c>
      <c r="AI34" s="4">
        <v>3.9</v>
      </c>
      <c r="AJ34" s="4">
        <v>5.35</v>
      </c>
      <c r="AK34" s="4">
        <v>4.8600000000000003</v>
      </c>
      <c r="AL34" s="4">
        <v>4.58</v>
      </c>
      <c r="AM34" s="4">
        <v>4.5599999999999996</v>
      </c>
      <c r="AN34" s="4">
        <v>4.72</v>
      </c>
      <c r="AO34" s="4">
        <v>4.8600000000000003</v>
      </c>
      <c r="AP34" s="12">
        <v>4.9000000000000004</v>
      </c>
      <c r="AQ34" s="5">
        <v>6.96</v>
      </c>
      <c r="AR34" s="5">
        <v>7.46</v>
      </c>
      <c r="AS34" s="5">
        <v>7.96</v>
      </c>
      <c r="AT34" s="5">
        <v>5.96</v>
      </c>
      <c r="AU34" s="5">
        <v>6.46</v>
      </c>
      <c r="AV34" s="5">
        <v>4.9000000000000004</v>
      </c>
      <c r="AW34" s="5">
        <v>5.4</v>
      </c>
      <c r="AX34" s="5">
        <v>5.36</v>
      </c>
      <c r="AY34">
        <v>5.86</v>
      </c>
    </row>
    <row r="35" spans="1:51">
      <c r="A35" s="3" t="s">
        <v>24</v>
      </c>
      <c r="B35" s="5">
        <v>10.16</v>
      </c>
      <c r="C35" s="5">
        <v>6</v>
      </c>
      <c r="D35" s="5">
        <v>5.72</v>
      </c>
      <c r="E35" s="5">
        <v>8.8800000000000008</v>
      </c>
      <c r="F35" s="5">
        <v>9.98</v>
      </c>
      <c r="G35" s="5">
        <v>8.4600000000000009</v>
      </c>
      <c r="H35" s="5">
        <v>7.49</v>
      </c>
      <c r="I35" s="5">
        <v>6.3</v>
      </c>
      <c r="J35" s="5">
        <v>6.3</v>
      </c>
      <c r="K35" s="5">
        <v>8.77</v>
      </c>
      <c r="L35" s="4">
        <v>5.16</v>
      </c>
      <c r="M35" s="4">
        <v>5</v>
      </c>
      <c r="N35" s="4">
        <v>4.72</v>
      </c>
      <c r="O35" s="4">
        <v>6.38</v>
      </c>
      <c r="P35" s="4">
        <v>6.48</v>
      </c>
      <c r="Q35" s="4">
        <v>4.96</v>
      </c>
      <c r="R35" s="4">
        <v>4.99</v>
      </c>
      <c r="S35" s="4">
        <v>5.3</v>
      </c>
      <c r="T35" s="4">
        <v>5.3</v>
      </c>
      <c r="U35" s="4">
        <v>5.27</v>
      </c>
      <c r="V35" s="4">
        <v>4.29</v>
      </c>
      <c r="W35" s="4">
        <v>4.3499999999999996</v>
      </c>
      <c r="X35" s="4">
        <v>3.58</v>
      </c>
      <c r="Y35" s="4">
        <v>5.67</v>
      </c>
      <c r="Z35" s="4">
        <v>5.91</v>
      </c>
      <c r="AA35" s="4">
        <v>4.09</v>
      </c>
      <c r="AB35" s="4">
        <v>4.25</v>
      </c>
      <c r="AC35" s="4">
        <v>4.25</v>
      </c>
      <c r="AD35" s="4">
        <v>4.28</v>
      </c>
      <c r="AE35" s="4">
        <v>4.34</v>
      </c>
      <c r="AF35" s="4">
        <v>4.82</v>
      </c>
      <c r="AG35" s="4">
        <v>4.96</v>
      </c>
      <c r="AH35" s="4">
        <v>5.22</v>
      </c>
      <c r="AI35" s="4">
        <v>5.64</v>
      </c>
      <c r="AJ35" s="4">
        <v>5.79</v>
      </c>
      <c r="AK35" s="4">
        <v>4.5599999999999996</v>
      </c>
      <c r="AL35" s="4">
        <v>3.91</v>
      </c>
      <c r="AM35" s="4">
        <v>4.6500000000000004</v>
      </c>
      <c r="AN35" s="4">
        <v>4.84</v>
      </c>
      <c r="AO35" s="4">
        <v>4.8600000000000003</v>
      </c>
      <c r="AP35" s="12">
        <v>4.91</v>
      </c>
      <c r="AQ35" s="5">
        <v>6.77</v>
      </c>
      <c r="AR35" s="5">
        <v>7.27</v>
      </c>
      <c r="AS35" s="5">
        <v>7.77</v>
      </c>
      <c r="AT35" s="5">
        <v>5.77</v>
      </c>
      <c r="AU35" s="5">
        <v>6.27</v>
      </c>
      <c r="AV35" s="5">
        <v>4.84</v>
      </c>
      <c r="AW35" s="5">
        <v>5.34</v>
      </c>
      <c r="AX35" s="5">
        <v>5.36</v>
      </c>
      <c r="AY35">
        <v>5.86</v>
      </c>
    </row>
    <row r="36" spans="1:51">
      <c r="A36" s="3" t="s">
        <v>25</v>
      </c>
      <c r="B36" s="5">
        <v>11.51</v>
      </c>
      <c r="C36" s="5">
        <v>6.85</v>
      </c>
      <c r="D36" s="5">
        <v>6.61</v>
      </c>
      <c r="E36" s="5">
        <v>9.4600000000000009</v>
      </c>
      <c r="F36" s="5">
        <v>10.24</v>
      </c>
      <c r="G36" s="5">
        <v>8.43</v>
      </c>
      <c r="H36" s="5">
        <v>7.4</v>
      </c>
      <c r="I36" s="5">
        <v>5.77</v>
      </c>
      <c r="J36" s="5">
        <v>5.93</v>
      </c>
      <c r="K36" s="5">
        <v>8.31</v>
      </c>
      <c r="L36" s="4">
        <v>6.51</v>
      </c>
      <c r="M36" s="4">
        <v>5.85</v>
      </c>
      <c r="N36" s="4">
        <v>5.61</v>
      </c>
      <c r="O36" s="4">
        <v>6.96</v>
      </c>
      <c r="P36" s="4">
        <v>6.74</v>
      </c>
      <c r="Q36" s="4">
        <v>4.93</v>
      </c>
      <c r="R36" s="4">
        <v>4.9000000000000004</v>
      </c>
      <c r="S36" s="4">
        <v>4.7699999999999996</v>
      </c>
      <c r="T36" s="4">
        <v>4.93</v>
      </c>
      <c r="U36" s="4">
        <v>4.8099999999999996</v>
      </c>
      <c r="V36" s="4">
        <v>5.1100000000000003</v>
      </c>
      <c r="W36" s="4">
        <v>5.67</v>
      </c>
      <c r="X36" s="4">
        <v>5.4</v>
      </c>
      <c r="Y36" s="4">
        <v>6.48</v>
      </c>
      <c r="Z36" s="4">
        <v>6.19</v>
      </c>
      <c r="AA36" s="4">
        <v>4.12</v>
      </c>
      <c r="AB36" s="4">
        <v>4.03</v>
      </c>
      <c r="AC36" s="4">
        <v>4.34</v>
      </c>
      <c r="AD36" s="4">
        <v>4.37</v>
      </c>
      <c r="AE36" s="4">
        <v>4.4000000000000004</v>
      </c>
      <c r="AF36" s="4">
        <v>5.61</v>
      </c>
      <c r="AG36" s="4">
        <v>5.69</v>
      </c>
      <c r="AH36" s="4">
        <v>5.77</v>
      </c>
      <c r="AI36" s="4">
        <v>5.69</v>
      </c>
      <c r="AJ36" s="4">
        <v>5.43</v>
      </c>
      <c r="AK36" s="4">
        <v>4.49</v>
      </c>
      <c r="AL36" s="4">
        <v>4.5599999999999996</v>
      </c>
      <c r="AM36" s="4">
        <v>4.68</v>
      </c>
      <c r="AN36" s="4">
        <v>4.6500000000000004</v>
      </c>
      <c r="AO36" s="4">
        <v>4.5599999999999996</v>
      </c>
      <c r="AP36" s="12">
        <v>5.49</v>
      </c>
      <c r="AQ36" s="5">
        <v>6.31</v>
      </c>
      <c r="AR36" s="5">
        <v>6.81</v>
      </c>
      <c r="AS36" s="5">
        <v>7.31</v>
      </c>
      <c r="AT36" s="5">
        <v>5.31</v>
      </c>
      <c r="AU36" s="5">
        <v>5.81</v>
      </c>
      <c r="AV36" s="5">
        <v>4.9000000000000004</v>
      </c>
      <c r="AW36" s="5">
        <v>5.4</v>
      </c>
      <c r="AX36" s="5">
        <v>5.0599999999999996</v>
      </c>
      <c r="AY36">
        <v>5.56</v>
      </c>
    </row>
    <row r="37" spans="1:51">
      <c r="A37" s="3" t="s">
        <v>26</v>
      </c>
      <c r="B37" s="5">
        <v>10.24</v>
      </c>
      <c r="C37" s="5">
        <v>6.47</v>
      </c>
      <c r="D37" s="5">
        <v>6.78</v>
      </c>
      <c r="E37" s="5">
        <v>8.11</v>
      </c>
      <c r="F37" s="5">
        <v>9.25</v>
      </c>
      <c r="G37" s="5">
        <v>10.37</v>
      </c>
      <c r="H37" s="5">
        <v>9.1999999999999993</v>
      </c>
      <c r="I37" s="5">
        <v>4.7699999999999996</v>
      </c>
      <c r="J37" s="5">
        <v>5.03</v>
      </c>
      <c r="K37" s="5">
        <v>8.3699999999999992</v>
      </c>
      <c r="L37" s="4">
        <v>5.24</v>
      </c>
      <c r="M37" s="4">
        <v>5.47</v>
      </c>
      <c r="N37" s="4">
        <v>5.78</v>
      </c>
      <c r="O37" s="4">
        <v>5.61</v>
      </c>
      <c r="P37" s="4">
        <v>5.75</v>
      </c>
      <c r="Q37" s="4">
        <v>6.87</v>
      </c>
      <c r="R37" s="4">
        <v>6.7</v>
      </c>
      <c r="S37" s="4">
        <v>3.77</v>
      </c>
      <c r="T37" s="4">
        <v>4.03</v>
      </c>
      <c r="U37" s="4">
        <v>4.87</v>
      </c>
      <c r="V37" s="4">
        <v>4.9000000000000004</v>
      </c>
      <c r="W37" s="4">
        <v>5.13</v>
      </c>
      <c r="X37" s="4">
        <v>5.47</v>
      </c>
      <c r="Y37" s="4">
        <v>5.89</v>
      </c>
      <c r="Z37" s="4">
        <v>5.53</v>
      </c>
      <c r="AA37" s="4">
        <v>6.07</v>
      </c>
      <c r="AB37" s="4">
        <v>6.27</v>
      </c>
      <c r="AC37" s="4">
        <v>3.8</v>
      </c>
      <c r="AD37" s="4">
        <v>4.2699999999999996</v>
      </c>
      <c r="AE37" s="4">
        <v>4.4000000000000004</v>
      </c>
      <c r="AF37" s="4">
        <v>5.19</v>
      </c>
      <c r="AG37" s="4">
        <v>5.36</v>
      </c>
      <c r="AH37" s="4">
        <v>5.58</v>
      </c>
      <c r="AI37" s="4">
        <v>5.38</v>
      </c>
      <c r="AJ37" s="4">
        <v>6.09</v>
      </c>
      <c r="AK37" s="4">
        <v>5.73</v>
      </c>
      <c r="AL37" s="4">
        <v>5.7</v>
      </c>
      <c r="AM37" s="4">
        <v>4.07</v>
      </c>
      <c r="AN37" s="4">
        <v>4.2699999999999996</v>
      </c>
      <c r="AO37" s="4">
        <v>4.57</v>
      </c>
      <c r="AP37" s="12">
        <v>5.07</v>
      </c>
      <c r="AQ37" s="5">
        <v>6.37</v>
      </c>
      <c r="AR37" s="5">
        <v>6.87</v>
      </c>
      <c r="AS37" s="5">
        <v>7.37</v>
      </c>
      <c r="AT37" s="5">
        <v>5.37</v>
      </c>
      <c r="AU37" s="5">
        <v>5.87</v>
      </c>
      <c r="AV37" s="5">
        <v>4.9000000000000004</v>
      </c>
      <c r="AW37" s="5">
        <v>5.4</v>
      </c>
      <c r="AX37" s="5">
        <v>5.07</v>
      </c>
      <c r="AY37">
        <v>5.57</v>
      </c>
    </row>
    <row r="38" spans="1:51">
      <c r="A38" s="3" t="s">
        <v>27</v>
      </c>
      <c r="B38" s="5">
        <v>9.99</v>
      </c>
      <c r="C38" s="5">
        <v>6.58</v>
      </c>
      <c r="D38" s="5">
        <v>6.81</v>
      </c>
      <c r="E38" s="5">
        <v>8.0500000000000007</v>
      </c>
      <c r="F38" s="5">
        <v>9.42</v>
      </c>
      <c r="G38" s="5">
        <v>10.33</v>
      </c>
      <c r="H38" s="5">
        <v>9</v>
      </c>
      <c r="I38" s="5">
        <v>4.83</v>
      </c>
      <c r="J38" s="5">
        <v>5.07</v>
      </c>
      <c r="K38" s="5">
        <v>7.73</v>
      </c>
      <c r="L38" s="4">
        <v>4.99</v>
      </c>
      <c r="M38" s="4">
        <v>5.58</v>
      </c>
      <c r="N38" s="4">
        <v>5.81</v>
      </c>
      <c r="O38" s="4">
        <v>5.55</v>
      </c>
      <c r="P38" s="4">
        <v>5.92</v>
      </c>
      <c r="Q38" s="4">
        <v>6.83</v>
      </c>
      <c r="R38" s="4">
        <v>6.5</v>
      </c>
      <c r="S38" s="4">
        <v>3.83</v>
      </c>
      <c r="T38" s="4">
        <v>4.07</v>
      </c>
      <c r="U38" s="4">
        <v>4.2300000000000004</v>
      </c>
      <c r="V38" s="4">
        <v>4.93</v>
      </c>
      <c r="W38" s="4">
        <v>5.3</v>
      </c>
      <c r="X38" s="4">
        <v>5.19</v>
      </c>
      <c r="Y38" s="4">
        <v>5.44</v>
      </c>
      <c r="Z38" s="4">
        <v>4.7</v>
      </c>
      <c r="AA38" s="4">
        <v>6</v>
      </c>
      <c r="AB38" s="4">
        <v>5.97</v>
      </c>
      <c r="AC38" s="4">
        <v>3.53</v>
      </c>
      <c r="AD38" s="4">
        <v>4.07</v>
      </c>
      <c r="AE38" s="4">
        <v>4.3</v>
      </c>
      <c r="AF38" s="4">
        <v>4.93</v>
      </c>
      <c r="AG38" s="4">
        <v>5.04</v>
      </c>
      <c r="AH38" s="4">
        <v>4.96</v>
      </c>
      <c r="AI38" s="4">
        <v>5.36</v>
      </c>
      <c r="AJ38" s="4">
        <v>5.5</v>
      </c>
      <c r="AK38" s="4">
        <v>6.23</v>
      </c>
      <c r="AL38" s="4">
        <v>5.5</v>
      </c>
      <c r="AM38" s="4">
        <v>3.7</v>
      </c>
      <c r="AN38" s="4">
        <v>4</v>
      </c>
      <c r="AO38" s="4">
        <v>4.43</v>
      </c>
      <c r="AP38" s="12">
        <v>4.7</v>
      </c>
      <c r="AQ38" s="5">
        <v>5.73</v>
      </c>
      <c r="AR38" s="5">
        <v>6.23</v>
      </c>
      <c r="AS38" s="5">
        <v>6.73</v>
      </c>
      <c r="AT38" s="5">
        <v>4.7300000000000004</v>
      </c>
      <c r="AU38" s="5">
        <v>5.23</v>
      </c>
      <c r="AV38" s="5">
        <v>4.8</v>
      </c>
      <c r="AW38" s="5">
        <v>5.3</v>
      </c>
      <c r="AX38" s="5">
        <v>4.93</v>
      </c>
      <c r="AY38">
        <v>5.43</v>
      </c>
    </row>
    <row r="39" spans="1:51">
      <c r="A39" s="3" t="s">
        <v>28</v>
      </c>
      <c r="B39" s="5">
        <v>10.33</v>
      </c>
      <c r="C39" s="5">
        <v>6.38</v>
      </c>
      <c r="D39" s="5">
        <v>6.5</v>
      </c>
      <c r="E39" s="5">
        <v>7.97</v>
      </c>
      <c r="F39" s="5">
        <v>9.1999999999999993</v>
      </c>
      <c r="G39" s="5">
        <v>10.5</v>
      </c>
      <c r="H39" s="5">
        <v>9.4700000000000006</v>
      </c>
      <c r="I39" s="5">
        <v>7.7</v>
      </c>
      <c r="J39" s="5">
        <v>7.03</v>
      </c>
      <c r="K39" s="5">
        <v>9.6999999999999993</v>
      </c>
      <c r="L39" s="4">
        <v>5.33</v>
      </c>
      <c r="M39" s="4">
        <v>5.38</v>
      </c>
      <c r="N39" s="4">
        <v>5.5</v>
      </c>
      <c r="O39" s="4">
        <v>5.47</v>
      </c>
      <c r="P39" s="4">
        <v>5.7</v>
      </c>
      <c r="Q39" s="4">
        <v>7</v>
      </c>
      <c r="R39" s="4">
        <v>6.97</v>
      </c>
      <c r="S39" s="4">
        <v>6.7</v>
      </c>
      <c r="T39" s="4">
        <v>6.03</v>
      </c>
      <c r="U39" s="4">
        <v>6.2</v>
      </c>
      <c r="V39" s="4">
        <v>4.96</v>
      </c>
      <c r="W39" s="4">
        <v>5.19</v>
      </c>
      <c r="X39" s="4">
        <v>5.16</v>
      </c>
      <c r="Y39" s="4">
        <v>5.75</v>
      </c>
      <c r="Z39" s="4">
        <v>5.81</v>
      </c>
      <c r="AA39" s="4">
        <v>6.63</v>
      </c>
      <c r="AB39" s="4">
        <v>5.23</v>
      </c>
      <c r="AC39" s="4">
        <v>6.13</v>
      </c>
      <c r="AD39" s="4">
        <v>7.43</v>
      </c>
      <c r="AE39" s="4">
        <v>7.63</v>
      </c>
      <c r="AF39" s="4">
        <v>5.33</v>
      </c>
      <c r="AG39" s="4">
        <v>5.41</v>
      </c>
      <c r="AH39" s="4">
        <v>5.38</v>
      </c>
      <c r="AI39" s="4">
        <v>4.8499999999999996</v>
      </c>
      <c r="AJ39" s="4">
        <v>4.96</v>
      </c>
      <c r="AK39" s="4">
        <v>5.3</v>
      </c>
      <c r="AL39" s="4">
        <v>4.93</v>
      </c>
      <c r="AM39" s="4">
        <v>5.7</v>
      </c>
      <c r="AN39" s="4">
        <v>4.87</v>
      </c>
      <c r="AO39" s="4">
        <v>5.73</v>
      </c>
      <c r="AP39" s="12">
        <v>5.85</v>
      </c>
      <c r="AQ39" s="5">
        <v>7.7</v>
      </c>
      <c r="AR39" s="5">
        <v>8.1999999999999993</v>
      </c>
      <c r="AS39" s="5">
        <v>8.6999999999999993</v>
      </c>
      <c r="AT39" s="5">
        <v>6.7</v>
      </c>
      <c r="AU39" s="5">
        <v>7.2</v>
      </c>
      <c r="AV39" s="5">
        <v>8.1300000000000008</v>
      </c>
      <c r="AW39" s="5">
        <v>8.6300000000000008</v>
      </c>
      <c r="AX39" s="5">
        <v>6.23</v>
      </c>
      <c r="AY39">
        <v>6.73</v>
      </c>
    </row>
    <row r="40" spans="1:51">
      <c r="A40" s="3" t="s">
        <v>29</v>
      </c>
      <c r="B40" s="5">
        <v>10.5</v>
      </c>
      <c r="C40" s="5">
        <v>6.36</v>
      </c>
      <c r="D40" s="5">
        <v>6.47</v>
      </c>
      <c r="E40" s="5">
        <v>8.08</v>
      </c>
      <c r="F40" s="5">
        <v>9.08</v>
      </c>
      <c r="G40" s="5">
        <v>10.57</v>
      </c>
      <c r="H40" s="5">
        <v>8.73</v>
      </c>
      <c r="I40" s="5">
        <v>7.23</v>
      </c>
      <c r="J40" s="5">
        <v>8.33</v>
      </c>
      <c r="K40" s="5">
        <v>11.13</v>
      </c>
      <c r="L40" s="4">
        <v>5.5</v>
      </c>
      <c r="M40" s="4">
        <v>5.36</v>
      </c>
      <c r="N40" s="4">
        <v>5.47</v>
      </c>
      <c r="O40" s="4">
        <v>5.58</v>
      </c>
      <c r="P40" s="4">
        <v>5.58</v>
      </c>
      <c r="Q40" s="4">
        <v>7.07</v>
      </c>
      <c r="R40" s="4">
        <v>6.23</v>
      </c>
      <c r="S40" s="4">
        <v>6.23</v>
      </c>
      <c r="T40" s="4">
        <v>7.33</v>
      </c>
      <c r="U40" s="4">
        <v>7.63</v>
      </c>
      <c r="V40" s="4">
        <v>5.19</v>
      </c>
      <c r="W40" s="4">
        <v>5.19</v>
      </c>
      <c r="X40" s="4">
        <v>5.21</v>
      </c>
      <c r="Y40" s="4">
        <v>5.53</v>
      </c>
      <c r="Z40" s="4">
        <v>5.44</v>
      </c>
      <c r="AA40" s="4">
        <v>5.83</v>
      </c>
      <c r="AB40" s="4">
        <v>5.03</v>
      </c>
      <c r="AC40" s="4">
        <v>5.33</v>
      </c>
      <c r="AD40" s="4">
        <v>6.13</v>
      </c>
      <c r="AE40" s="4">
        <v>6.73</v>
      </c>
      <c r="AF40" s="4">
        <v>4.87</v>
      </c>
      <c r="AG40" s="4">
        <v>4.79</v>
      </c>
      <c r="AH40" s="4">
        <v>5.13</v>
      </c>
      <c r="AI40" s="4">
        <v>5.55</v>
      </c>
      <c r="AJ40" s="4">
        <v>5.41</v>
      </c>
      <c r="AK40" s="4">
        <v>5.77</v>
      </c>
      <c r="AL40" s="4">
        <v>4.87</v>
      </c>
      <c r="AM40" s="4">
        <v>5.23</v>
      </c>
      <c r="AN40" s="4">
        <v>5.53</v>
      </c>
      <c r="AO40" s="4">
        <v>5.8</v>
      </c>
      <c r="AP40" s="12">
        <v>5.79</v>
      </c>
      <c r="AQ40" s="5">
        <v>9.1300000000000008</v>
      </c>
      <c r="AR40" s="5">
        <v>9.6300000000000008</v>
      </c>
      <c r="AS40" s="5">
        <v>10.130000000000001</v>
      </c>
      <c r="AT40" s="5">
        <v>8.1300000000000008</v>
      </c>
      <c r="AU40" s="5">
        <v>8.6300000000000008</v>
      </c>
      <c r="AV40" s="5">
        <v>7.23</v>
      </c>
      <c r="AW40" s="5">
        <v>7.73</v>
      </c>
      <c r="AX40" s="5">
        <v>6.3</v>
      </c>
      <c r="AY40">
        <v>6.8</v>
      </c>
    </row>
    <row r="41" spans="1:51">
      <c r="A41" s="3" t="s">
        <v>30</v>
      </c>
      <c r="B41" s="5">
        <v>10.18</v>
      </c>
      <c r="C41" s="5">
        <v>6.58</v>
      </c>
      <c r="D41" s="5">
        <v>6.72</v>
      </c>
      <c r="E41" s="5">
        <v>8.11</v>
      </c>
      <c r="F41" s="5">
        <v>8.86</v>
      </c>
      <c r="G41" s="5">
        <v>9.9700000000000006</v>
      </c>
      <c r="H41" s="5">
        <v>8.9700000000000006</v>
      </c>
      <c r="I41" s="5">
        <v>8</v>
      </c>
      <c r="J41" s="5">
        <v>8.73</v>
      </c>
      <c r="K41" s="5">
        <v>12.13</v>
      </c>
      <c r="L41" s="4">
        <v>5.19</v>
      </c>
      <c r="M41" s="4">
        <v>5.58</v>
      </c>
      <c r="N41" s="4">
        <v>5.72</v>
      </c>
      <c r="O41" s="4">
        <v>5.61</v>
      </c>
      <c r="P41" s="4">
        <v>5.36</v>
      </c>
      <c r="Q41" s="4">
        <v>6.47</v>
      </c>
      <c r="R41" s="4">
        <v>6.47</v>
      </c>
      <c r="S41" s="4">
        <v>7</v>
      </c>
      <c r="T41" s="4">
        <v>7.73</v>
      </c>
      <c r="U41" s="4">
        <v>8.6300000000000008</v>
      </c>
      <c r="V41" s="4">
        <v>5.0199999999999996</v>
      </c>
      <c r="W41" s="4">
        <v>5.0199999999999996</v>
      </c>
      <c r="X41" s="4">
        <v>5.19</v>
      </c>
      <c r="Y41" s="4">
        <v>5.27</v>
      </c>
      <c r="Z41" s="4">
        <v>5.87</v>
      </c>
      <c r="AA41" s="4">
        <v>5.87</v>
      </c>
      <c r="AB41" s="4">
        <v>5.13</v>
      </c>
      <c r="AC41" s="4">
        <v>6.9</v>
      </c>
      <c r="AD41" s="4">
        <v>6.47</v>
      </c>
      <c r="AE41" s="4">
        <v>7.47</v>
      </c>
      <c r="AF41" s="4">
        <v>5.24</v>
      </c>
      <c r="AG41" s="4">
        <v>4.79</v>
      </c>
      <c r="AH41" s="4">
        <v>4.8499999999999996</v>
      </c>
      <c r="AI41" s="4">
        <v>5.04</v>
      </c>
      <c r="AJ41" s="4">
        <v>4.99</v>
      </c>
      <c r="AK41" s="4">
        <v>5.3</v>
      </c>
      <c r="AL41" s="4">
        <v>5.6</v>
      </c>
      <c r="AM41" s="4">
        <v>6.63</v>
      </c>
      <c r="AN41" s="4">
        <v>6.77</v>
      </c>
      <c r="AO41" s="4">
        <v>6.27</v>
      </c>
      <c r="AP41" s="12">
        <v>5.79</v>
      </c>
      <c r="AQ41" s="5">
        <v>10.130000000000001</v>
      </c>
      <c r="AR41" s="5">
        <v>10.63</v>
      </c>
      <c r="AS41" s="5">
        <v>11.13</v>
      </c>
      <c r="AT41" s="5">
        <v>9.1300000000000008</v>
      </c>
      <c r="AU41" s="5">
        <v>9.6300000000000008</v>
      </c>
      <c r="AV41" s="5">
        <v>7.97</v>
      </c>
      <c r="AW41" s="5">
        <v>8.4700000000000006</v>
      </c>
      <c r="AX41" s="5">
        <v>6.77</v>
      </c>
      <c r="AY41">
        <v>7.27</v>
      </c>
    </row>
    <row r="42" spans="1:51">
      <c r="A42" s="3" t="s">
        <v>31</v>
      </c>
      <c r="B42" s="5">
        <v>10.99</v>
      </c>
      <c r="C42" s="5">
        <v>7</v>
      </c>
      <c r="D42" s="5">
        <v>6.72</v>
      </c>
      <c r="E42" s="5">
        <v>8.9700000000000006</v>
      </c>
      <c r="F42" s="5">
        <v>9.86</v>
      </c>
      <c r="G42" s="5">
        <v>9.43</v>
      </c>
      <c r="H42" s="5">
        <v>8.34</v>
      </c>
      <c r="I42" s="5">
        <v>5.77</v>
      </c>
      <c r="J42" s="5">
        <v>6.03</v>
      </c>
      <c r="K42" s="5">
        <v>8.73</v>
      </c>
      <c r="L42" s="12">
        <v>5.99</v>
      </c>
      <c r="M42" s="12">
        <v>6</v>
      </c>
      <c r="N42" s="12">
        <v>5.72</v>
      </c>
      <c r="O42" s="12">
        <v>6.47</v>
      </c>
      <c r="P42" s="12">
        <v>6.36</v>
      </c>
      <c r="Q42" s="12">
        <v>5.93</v>
      </c>
      <c r="R42" s="12">
        <v>5.84</v>
      </c>
      <c r="S42" s="12">
        <v>4.7699999999999996</v>
      </c>
      <c r="T42" s="12">
        <v>5.03</v>
      </c>
      <c r="U42" s="12">
        <v>5.23</v>
      </c>
      <c r="V42" s="12">
        <v>5.29</v>
      </c>
      <c r="W42" s="12">
        <v>5.35</v>
      </c>
      <c r="X42" s="12">
        <v>4.58</v>
      </c>
      <c r="Y42" s="12">
        <v>5.82</v>
      </c>
      <c r="Z42" s="12">
        <v>5.7</v>
      </c>
      <c r="AA42" s="12">
        <v>5.03</v>
      </c>
      <c r="AB42" s="12">
        <v>5.03</v>
      </c>
      <c r="AC42" s="12">
        <v>4.53</v>
      </c>
      <c r="AD42" s="12">
        <v>5.07</v>
      </c>
      <c r="AE42" s="12">
        <v>5.3</v>
      </c>
      <c r="AF42" s="12">
        <v>5.82</v>
      </c>
      <c r="AG42" s="12">
        <v>5.79</v>
      </c>
      <c r="AH42" s="12">
        <v>5.85</v>
      </c>
      <c r="AI42" s="12">
        <v>4.9000000000000004</v>
      </c>
      <c r="AJ42" s="12">
        <v>5.96</v>
      </c>
      <c r="AK42" s="12">
        <v>5.49</v>
      </c>
      <c r="AL42" s="12">
        <v>4.91</v>
      </c>
      <c r="AM42" s="12">
        <v>4.7</v>
      </c>
      <c r="AN42" s="12">
        <v>5</v>
      </c>
      <c r="AO42" s="12">
        <v>5.43</v>
      </c>
      <c r="AP42" s="12">
        <v>6.4</v>
      </c>
      <c r="AQ42" s="5">
        <v>6.73</v>
      </c>
      <c r="AR42" s="5">
        <v>7.23</v>
      </c>
      <c r="AS42" s="5">
        <v>7.73</v>
      </c>
      <c r="AT42" s="5">
        <v>5.73</v>
      </c>
      <c r="AU42" s="5">
        <v>6.23</v>
      </c>
      <c r="AV42" s="5">
        <v>5.8</v>
      </c>
      <c r="AW42" s="5">
        <v>6.3</v>
      </c>
      <c r="AX42" s="5">
        <v>5.93</v>
      </c>
      <c r="AY42">
        <v>6.43</v>
      </c>
    </row>
    <row r="43" spans="1:51">
      <c r="A43" s="3" t="s">
        <v>32</v>
      </c>
      <c r="B43" s="5">
        <v>11.97</v>
      </c>
      <c r="C43" s="5">
        <v>8.2799999999999994</v>
      </c>
      <c r="D43" s="5">
        <v>8.42</v>
      </c>
      <c r="E43" s="5">
        <v>9.61</v>
      </c>
      <c r="F43" s="5">
        <v>10.44</v>
      </c>
      <c r="G43" s="5">
        <v>11.13</v>
      </c>
      <c r="H43" s="5">
        <v>9.07</v>
      </c>
      <c r="I43" s="5">
        <v>8.5299999999999994</v>
      </c>
      <c r="J43" s="5">
        <v>9.5</v>
      </c>
      <c r="K43" s="5">
        <v>11.07</v>
      </c>
      <c r="L43" s="5">
        <v>6.97</v>
      </c>
      <c r="M43" s="5">
        <v>7.28</v>
      </c>
      <c r="N43" s="5">
        <v>7.42</v>
      </c>
      <c r="O43" s="5">
        <v>7.11</v>
      </c>
      <c r="P43" s="5">
        <v>6.94</v>
      </c>
      <c r="Q43" s="5">
        <v>7.63</v>
      </c>
      <c r="R43" s="5">
        <v>6.57</v>
      </c>
      <c r="S43" s="5">
        <v>7.53</v>
      </c>
      <c r="T43" s="5">
        <v>8.5</v>
      </c>
      <c r="U43" s="5">
        <v>7.57</v>
      </c>
      <c r="V43" s="5">
        <v>6.66</v>
      </c>
      <c r="W43" s="5">
        <v>7.08</v>
      </c>
      <c r="X43" s="5">
        <v>7.31</v>
      </c>
      <c r="Y43" s="5">
        <v>7.39</v>
      </c>
      <c r="Z43" s="5">
        <v>7.17</v>
      </c>
      <c r="AA43" s="5">
        <v>7.43</v>
      </c>
      <c r="AB43" s="5">
        <v>6.63</v>
      </c>
      <c r="AC43" s="5">
        <v>8.8699999999999992</v>
      </c>
      <c r="AD43" s="5">
        <v>8.43</v>
      </c>
      <c r="AE43" s="5">
        <v>10.47</v>
      </c>
      <c r="AF43" s="5">
        <v>6.29</v>
      </c>
      <c r="AG43" s="5">
        <v>6.37</v>
      </c>
      <c r="AH43" s="5">
        <v>6.49</v>
      </c>
      <c r="AI43" s="5">
        <v>6.4</v>
      </c>
      <c r="AJ43" s="5">
        <v>6.77</v>
      </c>
      <c r="AK43" s="5">
        <v>7.63</v>
      </c>
      <c r="AL43" s="5">
        <v>7</v>
      </c>
      <c r="AM43" s="5">
        <v>8.93</v>
      </c>
      <c r="AN43" s="5">
        <v>9.1300000000000008</v>
      </c>
      <c r="AO43" s="5">
        <v>10.1</v>
      </c>
      <c r="AP43" s="5">
        <v>7.29</v>
      </c>
      <c r="AQ43" s="5">
        <v>9.07</v>
      </c>
      <c r="AR43" s="5">
        <v>9.57</v>
      </c>
      <c r="AS43" s="5">
        <v>10.07</v>
      </c>
      <c r="AT43" s="5">
        <v>8.07</v>
      </c>
      <c r="AU43" s="5">
        <v>8.57</v>
      </c>
      <c r="AV43" s="5">
        <v>10.97</v>
      </c>
      <c r="AW43" s="5">
        <v>11.47</v>
      </c>
      <c r="AX43" s="5">
        <v>10.6</v>
      </c>
      <c r="AY43">
        <v>11.1</v>
      </c>
    </row>
    <row r="44" spans="1:51">
      <c r="A44" s="3" t="s">
        <v>33</v>
      </c>
      <c r="B44" s="5">
        <v>12.47</v>
      </c>
      <c r="C44" s="5">
        <v>8.7799999999999994</v>
      </c>
      <c r="D44" s="5">
        <v>8.92</v>
      </c>
      <c r="E44" s="5">
        <v>10.11</v>
      </c>
      <c r="F44" s="5">
        <v>10.94</v>
      </c>
      <c r="G44" s="5">
        <v>11.63</v>
      </c>
      <c r="H44" s="5">
        <v>9.57</v>
      </c>
      <c r="I44" s="5">
        <v>9.0299999999999994</v>
      </c>
      <c r="J44" s="5">
        <v>10</v>
      </c>
      <c r="K44" s="5">
        <v>11.57</v>
      </c>
      <c r="L44" s="5">
        <v>7.47</v>
      </c>
      <c r="M44" s="5">
        <v>7.78</v>
      </c>
      <c r="N44" s="5">
        <v>7.92</v>
      </c>
      <c r="O44" s="5">
        <v>7.61</v>
      </c>
      <c r="P44" s="5">
        <v>7.44</v>
      </c>
      <c r="Q44" s="5">
        <v>8.1300000000000008</v>
      </c>
      <c r="R44" s="5">
        <v>7.07</v>
      </c>
      <c r="S44" s="5">
        <v>8.0299999999999994</v>
      </c>
      <c r="T44" s="5">
        <v>9</v>
      </c>
      <c r="U44" s="5">
        <v>8.07</v>
      </c>
      <c r="V44" s="5">
        <v>7.16</v>
      </c>
      <c r="W44" s="5">
        <v>7.58</v>
      </c>
      <c r="X44" s="5">
        <v>7.81</v>
      </c>
      <c r="Y44" s="5">
        <v>7.89</v>
      </c>
      <c r="Z44" s="5">
        <v>7.67</v>
      </c>
      <c r="AA44" s="5">
        <v>7.93</v>
      </c>
      <c r="AB44" s="5">
        <v>7.13</v>
      </c>
      <c r="AC44" s="5">
        <v>9.3699999999999992</v>
      </c>
      <c r="AD44" s="5">
        <v>8.93</v>
      </c>
      <c r="AE44" s="5">
        <v>10.97</v>
      </c>
      <c r="AF44" s="5">
        <v>6.79</v>
      </c>
      <c r="AG44" s="5">
        <v>6.87</v>
      </c>
      <c r="AH44" s="5">
        <v>6.99</v>
      </c>
      <c r="AI44" s="5">
        <v>6.9</v>
      </c>
      <c r="AJ44" s="5">
        <v>7.27</v>
      </c>
      <c r="AK44" s="5">
        <v>8.1300000000000008</v>
      </c>
      <c r="AL44" s="5">
        <v>7.5</v>
      </c>
      <c r="AM44" s="5">
        <v>9.43</v>
      </c>
      <c r="AN44" s="5">
        <v>9.6300000000000008</v>
      </c>
      <c r="AO44" s="5">
        <v>10.6</v>
      </c>
      <c r="AP44" s="5">
        <v>7.79</v>
      </c>
      <c r="AQ44" s="5">
        <v>9.57</v>
      </c>
      <c r="AR44" s="5">
        <v>10.07</v>
      </c>
      <c r="AS44" s="5">
        <v>10.57</v>
      </c>
      <c r="AT44" s="5">
        <v>8.57</v>
      </c>
      <c r="AU44" s="5">
        <v>9.07</v>
      </c>
      <c r="AV44" s="5">
        <v>11.47</v>
      </c>
      <c r="AW44" s="5">
        <v>11.97</v>
      </c>
      <c r="AX44" s="5">
        <v>11.1</v>
      </c>
      <c r="AY44">
        <v>11.6</v>
      </c>
    </row>
    <row r="45" spans="1:51">
      <c r="A45" s="3" t="s">
        <v>34</v>
      </c>
      <c r="B45" s="5">
        <v>12.97</v>
      </c>
      <c r="C45" s="5">
        <v>9.2799999999999994</v>
      </c>
      <c r="D45" s="5">
        <v>9.42</v>
      </c>
      <c r="E45" s="5">
        <v>10.61</v>
      </c>
      <c r="F45" s="5">
        <v>11.44</v>
      </c>
      <c r="G45" s="5">
        <v>12.13</v>
      </c>
      <c r="H45" s="5">
        <v>10.07</v>
      </c>
      <c r="I45" s="5">
        <v>9.5299999999999994</v>
      </c>
      <c r="J45" s="5">
        <v>10.5</v>
      </c>
      <c r="K45" s="5">
        <v>12.07</v>
      </c>
      <c r="L45" s="5">
        <v>7.97</v>
      </c>
      <c r="M45" s="5">
        <v>8.2799999999999994</v>
      </c>
      <c r="N45" s="5">
        <v>8.42</v>
      </c>
      <c r="O45" s="5">
        <v>8.11</v>
      </c>
      <c r="P45" s="5">
        <v>7.94</v>
      </c>
      <c r="Q45" s="5">
        <v>8.6300000000000008</v>
      </c>
      <c r="R45" s="5">
        <v>7.57</v>
      </c>
      <c r="S45" s="5">
        <v>8.5299999999999994</v>
      </c>
      <c r="T45" s="5">
        <v>9.5</v>
      </c>
      <c r="U45" s="5">
        <v>8.57</v>
      </c>
      <c r="V45" s="5">
        <v>7.66</v>
      </c>
      <c r="W45" s="5">
        <v>8.08</v>
      </c>
      <c r="X45" s="5">
        <v>8.31</v>
      </c>
      <c r="Y45" s="5">
        <v>8.39</v>
      </c>
      <c r="Z45" s="5">
        <v>8.17</v>
      </c>
      <c r="AA45" s="5">
        <v>8.43</v>
      </c>
      <c r="AB45" s="5">
        <v>7.63</v>
      </c>
      <c r="AC45" s="5">
        <v>9.8699999999999992</v>
      </c>
      <c r="AD45" s="5">
        <v>9.43</v>
      </c>
      <c r="AE45" s="5">
        <v>11.47</v>
      </c>
      <c r="AF45" s="5">
        <v>7.29</v>
      </c>
      <c r="AG45" s="5">
        <v>7.37</v>
      </c>
      <c r="AH45" s="5">
        <v>7.49</v>
      </c>
      <c r="AI45" s="5">
        <v>7.4</v>
      </c>
      <c r="AJ45" s="5">
        <v>7.77</v>
      </c>
      <c r="AK45" s="5">
        <v>8.6300000000000008</v>
      </c>
      <c r="AL45" s="5">
        <v>8</v>
      </c>
      <c r="AM45" s="5">
        <v>9.93</v>
      </c>
      <c r="AN45" s="5">
        <v>10.130000000000001</v>
      </c>
      <c r="AO45" s="5">
        <v>11.1</v>
      </c>
      <c r="AP45" s="5">
        <v>8.2899999999999991</v>
      </c>
      <c r="AQ45" s="5">
        <v>10.07</v>
      </c>
      <c r="AR45" s="5">
        <v>10.57</v>
      </c>
      <c r="AS45" s="5">
        <v>11.07</v>
      </c>
      <c r="AT45" s="5">
        <v>9.07</v>
      </c>
      <c r="AU45" s="5">
        <v>9.57</v>
      </c>
      <c r="AV45" s="5">
        <v>11.97</v>
      </c>
      <c r="AW45" s="5">
        <v>12.47</v>
      </c>
      <c r="AX45" s="5">
        <v>11.6</v>
      </c>
      <c r="AY45">
        <v>12.1</v>
      </c>
    </row>
    <row r="46" spans="1:51">
      <c r="A46" s="3" t="s">
        <v>35</v>
      </c>
      <c r="B46" s="5">
        <v>10.97</v>
      </c>
      <c r="C46" s="5">
        <v>7.28</v>
      </c>
      <c r="D46" s="5">
        <v>7.42</v>
      </c>
      <c r="E46" s="5">
        <v>8.61</v>
      </c>
      <c r="F46" s="5">
        <v>9.44</v>
      </c>
      <c r="G46" s="5">
        <v>10.130000000000001</v>
      </c>
      <c r="H46" s="5">
        <v>8.07</v>
      </c>
      <c r="I46" s="5">
        <v>7.53</v>
      </c>
      <c r="J46" s="5">
        <v>8.5</v>
      </c>
      <c r="K46" s="5">
        <v>10.07</v>
      </c>
      <c r="L46" s="5">
        <v>5.97</v>
      </c>
      <c r="M46" s="5">
        <v>6.28</v>
      </c>
      <c r="N46" s="5">
        <v>6.42</v>
      </c>
      <c r="O46" s="5">
        <v>6.11</v>
      </c>
      <c r="P46" s="5">
        <v>5.94</v>
      </c>
      <c r="Q46" s="5">
        <v>6.63</v>
      </c>
      <c r="R46" s="5">
        <v>5.57</v>
      </c>
      <c r="S46" s="5">
        <v>6.53</v>
      </c>
      <c r="T46" s="5">
        <v>7.5</v>
      </c>
      <c r="U46" s="5">
        <v>6.57</v>
      </c>
      <c r="V46" s="5">
        <v>5.66</v>
      </c>
      <c r="W46" s="5">
        <v>6.08</v>
      </c>
      <c r="X46" s="5">
        <v>6.31</v>
      </c>
      <c r="Y46" s="5">
        <v>6.39</v>
      </c>
      <c r="Z46" s="5">
        <v>6.17</v>
      </c>
      <c r="AA46" s="5">
        <v>6.43</v>
      </c>
      <c r="AB46" s="5">
        <v>5.63</v>
      </c>
      <c r="AC46" s="5">
        <v>7.87</v>
      </c>
      <c r="AD46" s="5">
        <v>7.43</v>
      </c>
      <c r="AE46" s="5">
        <v>9.4700000000000006</v>
      </c>
      <c r="AF46" s="5">
        <v>5.29</v>
      </c>
      <c r="AG46" s="5">
        <v>5.37</v>
      </c>
      <c r="AH46" s="5">
        <v>5.49</v>
      </c>
      <c r="AI46" s="5">
        <v>5.4</v>
      </c>
      <c r="AJ46" s="5">
        <v>5.77</v>
      </c>
      <c r="AK46" s="5">
        <v>6.63</v>
      </c>
      <c r="AL46" s="5">
        <v>6</v>
      </c>
      <c r="AM46" s="5">
        <v>7.93</v>
      </c>
      <c r="AN46" s="5">
        <v>8.1300000000000008</v>
      </c>
      <c r="AO46" s="5">
        <v>9.1</v>
      </c>
      <c r="AP46" s="5">
        <v>6.29</v>
      </c>
      <c r="AQ46" s="5">
        <v>8.07</v>
      </c>
      <c r="AR46" s="5">
        <v>8.57</v>
      </c>
      <c r="AS46" s="5">
        <v>9.07</v>
      </c>
      <c r="AT46" s="5">
        <v>7.07</v>
      </c>
      <c r="AU46" s="5">
        <v>7.57</v>
      </c>
      <c r="AV46" s="5">
        <v>9.9700000000000006</v>
      </c>
      <c r="AW46" s="5">
        <v>10.47</v>
      </c>
      <c r="AX46" s="5">
        <v>9.6</v>
      </c>
      <c r="AY46">
        <v>10.1</v>
      </c>
    </row>
    <row r="47" spans="1:51">
      <c r="A47" s="3" t="s">
        <v>36</v>
      </c>
      <c r="B47" s="5">
        <v>11.47</v>
      </c>
      <c r="C47" s="5">
        <v>7.78</v>
      </c>
      <c r="D47" s="5">
        <v>7.92</v>
      </c>
      <c r="E47" s="5">
        <v>9.11</v>
      </c>
      <c r="F47" s="5">
        <v>9.94</v>
      </c>
      <c r="G47" s="5">
        <v>10.63</v>
      </c>
      <c r="H47" s="5">
        <v>8.57</v>
      </c>
      <c r="I47" s="5">
        <v>8.0299999999999994</v>
      </c>
      <c r="J47" s="5">
        <v>9</v>
      </c>
      <c r="K47" s="5">
        <v>10.57</v>
      </c>
      <c r="L47" s="5">
        <v>6.47</v>
      </c>
      <c r="M47" s="5">
        <v>6.78</v>
      </c>
      <c r="N47" s="5">
        <v>6.92</v>
      </c>
      <c r="O47" s="5">
        <v>6.61</v>
      </c>
      <c r="P47" s="5">
        <v>6.44</v>
      </c>
      <c r="Q47" s="5">
        <v>7.13</v>
      </c>
      <c r="R47" s="5">
        <v>6.07</v>
      </c>
      <c r="S47" s="5">
        <v>7.03</v>
      </c>
      <c r="T47" s="5">
        <v>8</v>
      </c>
      <c r="U47" s="5">
        <v>7.07</v>
      </c>
      <c r="V47" s="5">
        <v>6.16</v>
      </c>
      <c r="W47" s="5">
        <v>6.58</v>
      </c>
      <c r="X47" s="5">
        <v>6.81</v>
      </c>
      <c r="Y47" s="5">
        <v>6.89</v>
      </c>
      <c r="Z47" s="5">
        <v>6.67</v>
      </c>
      <c r="AA47" s="5">
        <v>6.93</v>
      </c>
      <c r="AB47" s="5">
        <v>6.13</v>
      </c>
      <c r="AC47" s="5">
        <v>8.3699999999999992</v>
      </c>
      <c r="AD47" s="5">
        <v>7.93</v>
      </c>
      <c r="AE47" s="5">
        <v>9.9700000000000006</v>
      </c>
      <c r="AF47" s="5">
        <v>5.79</v>
      </c>
      <c r="AG47" s="5">
        <v>5.87</v>
      </c>
      <c r="AH47" s="5">
        <v>5.99</v>
      </c>
      <c r="AI47" s="5">
        <v>5.9</v>
      </c>
      <c r="AJ47" s="5">
        <v>6.27</v>
      </c>
      <c r="AK47" s="5">
        <v>7.13</v>
      </c>
      <c r="AL47" s="5">
        <v>6.5</v>
      </c>
      <c r="AM47" s="5">
        <v>8.43</v>
      </c>
      <c r="AN47" s="5">
        <v>8.6300000000000008</v>
      </c>
      <c r="AO47" s="5">
        <v>9.6</v>
      </c>
      <c r="AP47" s="5">
        <v>6.79</v>
      </c>
      <c r="AQ47" s="5">
        <v>8.57</v>
      </c>
      <c r="AR47" s="5">
        <v>9.07</v>
      </c>
      <c r="AS47" s="5">
        <v>9.57</v>
      </c>
      <c r="AT47" s="5">
        <v>7.57</v>
      </c>
      <c r="AU47" s="5">
        <v>8.07</v>
      </c>
      <c r="AV47" s="5">
        <v>10.47</v>
      </c>
      <c r="AW47" s="5">
        <v>10.97</v>
      </c>
      <c r="AX47" s="5">
        <v>10.1</v>
      </c>
      <c r="AY47">
        <v>10.6</v>
      </c>
    </row>
    <row r="48" spans="1:51">
      <c r="A48" s="3" t="s">
        <v>37</v>
      </c>
      <c r="B48" s="5">
        <v>10.37</v>
      </c>
      <c r="C48" s="5">
        <v>6.37</v>
      </c>
      <c r="D48" s="5">
        <v>6.37</v>
      </c>
      <c r="E48" s="5">
        <v>7.7</v>
      </c>
      <c r="F48" s="5">
        <v>9.02</v>
      </c>
      <c r="G48" s="5">
        <v>9.5299999999999994</v>
      </c>
      <c r="H48" s="5">
        <v>9.0299999999999994</v>
      </c>
      <c r="I48" s="5">
        <v>8.6300000000000008</v>
      </c>
      <c r="J48" s="5">
        <v>9.3000000000000007</v>
      </c>
      <c r="K48" s="5">
        <v>13.07</v>
      </c>
      <c r="L48" s="5">
        <v>5.37</v>
      </c>
      <c r="M48" s="5">
        <v>5.37</v>
      </c>
      <c r="N48" s="5">
        <v>5.37</v>
      </c>
      <c r="O48" s="5">
        <v>5.2</v>
      </c>
      <c r="P48" s="5">
        <v>5.52</v>
      </c>
      <c r="Q48" s="5">
        <v>6.03</v>
      </c>
      <c r="R48" s="5">
        <v>6.53</v>
      </c>
      <c r="S48" s="5">
        <v>7.63</v>
      </c>
      <c r="T48" s="5">
        <v>8.3000000000000007</v>
      </c>
      <c r="U48" s="5">
        <v>9.57</v>
      </c>
      <c r="V48" s="5">
        <v>5.69</v>
      </c>
      <c r="W48" s="5">
        <v>5.83</v>
      </c>
      <c r="X48" s="5">
        <v>5.86</v>
      </c>
      <c r="Y48" s="5">
        <v>5.97</v>
      </c>
      <c r="Z48" s="5">
        <v>5.83</v>
      </c>
      <c r="AA48" s="5">
        <v>7</v>
      </c>
      <c r="AB48" s="5">
        <v>6.87</v>
      </c>
      <c r="AC48" s="5">
        <v>7.63</v>
      </c>
      <c r="AD48" s="5">
        <v>7.07</v>
      </c>
      <c r="AE48" s="5">
        <v>6.83</v>
      </c>
      <c r="AF48" s="5">
        <v>6.08</v>
      </c>
      <c r="AG48" s="5">
        <v>5.63</v>
      </c>
      <c r="AH48" s="5">
        <v>5.49</v>
      </c>
      <c r="AI48" s="5">
        <v>5.88</v>
      </c>
      <c r="AJ48" s="5">
        <v>5.97</v>
      </c>
      <c r="AK48" s="5">
        <v>6.47</v>
      </c>
      <c r="AL48" s="5">
        <v>6.37</v>
      </c>
      <c r="AM48" s="5">
        <v>8.1999999999999993</v>
      </c>
      <c r="AN48" s="5">
        <v>9.3000000000000007</v>
      </c>
      <c r="AO48" s="5">
        <v>8.67</v>
      </c>
      <c r="AP48" s="5">
        <v>6.49</v>
      </c>
      <c r="AQ48" s="5">
        <v>11.07</v>
      </c>
      <c r="AR48" s="5">
        <v>11.57</v>
      </c>
      <c r="AS48" s="5">
        <v>12.07</v>
      </c>
      <c r="AT48" s="5">
        <v>10.07</v>
      </c>
      <c r="AU48" s="5">
        <v>10.57</v>
      </c>
      <c r="AV48" s="5">
        <v>7.33</v>
      </c>
      <c r="AW48" s="5">
        <v>7.83</v>
      </c>
      <c r="AX48" s="5">
        <v>9.17</v>
      </c>
      <c r="AY48">
        <v>9.67</v>
      </c>
    </row>
    <row r="49" spans="1:51">
      <c r="A49" s="3" t="s">
        <v>38</v>
      </c>
      <c r="B49" s="5">
        <v>10.87</v>
      </c>
      <c r="C49" s="5">
        <v>6.87</v>
      </c>
      <c r="D49" s="5">
        <v>6.87</v>
      </c>
      <c r="E49" s="5">
        <v>8.1999999999999993</v>
      </c>
      <c r="F49" s="5">
        <v>9.52</v>
      </c>
      <c r="G49" s="5">
        <v>10.029999999999999</v>
      </c>
      <c r="H49" s="5">
        <v>9.5299999999999994</v>
      </c>
      <c r="I49" s="5">
        <v>9.1300000000000008</v>
      </c>
      <c r="J49" s="5">
        <v>9.8000000000000007</v>
      </c>
      <c r="K49" s="5">
        <v>13.57</v>
      </c>
      <c r="L49" s="5">
        <v>5.87</v>
      </c>
      <c r="M49" s="5">
        <v>5.87</v>
      </c>
      <c r="N49" s="5">
        <v>5.87</v>
      </c>
      <c r="O49" s="5">
        <v>5.7</v>
      </c>
      <c r="P49" s="5">
        <v>6.02</v>
      </c>
      <c r="Q49" s="5">
        <v>6.53</v>
      </c>
      <c r="R49" s="5">
        <v>7.03</v>
      </c>
      <c r="S49" s="5">
        <v>8.1300000000000008</v>
      </c>
      <c r="T49" s="5">
        <v>8.8000000000000007</v>
      </c>
      <c r="U49" s="5">
        <v>10.07</v>
      </c>
      <c r="V49" s="5">
        <v>6.19</v>
      </c>
      <c r="W49" s="5">
        <v>6.33</v>
      </c>
      <c r="X49" s="5">
        <v>6.36</v>
      </c>
      <c r="Y49" s="5">
        <v>6.47</v>
      </c>
      <c r="Z49" s="5">
        <v>6.33</v>
      </c>
      <c r="AA49" s="5">
        <v>7.5</v>
      </c>
      <c r="AB49" s="5">
        <v>7.37</v>
      </c>
      <c r="AC49" s="5">
        <v>8.1300000000000008</v>
      </c>
      <c r="AD49" s="5">
        <v>7.57</v>
      </c>
      <c r="AE49" s="5">
        <v>7.33</v>
      </c>
      <c r="AF49" s="5">
        <v>6.58</v>
      </c>
      <c r="AG49" s="5">
        <v>6.13</v>
      </c>
      <c r="AH49" s="5">
        <v>5.99</v>
      </c>
      <c r="AI49" s="5">
        <v>6.38</v>
      </c>
      <c r="AJ49" s="5">
        <v>6.47</v>
      </c>
      <c r="AK49" s="5">
        <v>6.97</v>
      </c>
      <c r="AL49" s="5">
        <v>6.87</v>
      </c>
      <c r="AM49" s="5">
        <v>8.6999999999999993</v>
      </c>
      <c r="AN49" s="5">
        <v>9.8000000000000007</v>
      </c>
      <c r="AO49" s="5">
        <v>9.17</v>
      </c>
      <c r="AP49" s="5">
        <v>6.99</v>
      </c>
      <c r="AQ49" s="5">
        <v>11.57</v>
      </c>
      <c r="AR49" s="5">
        <v>12.07</v>
      </c>
      <c r="AS49" s="5">
        <v>12.57</v>
      </c>
      <c r="AT49" s="5">
        <v>10.57</v>
      </c>
      <c r="AU49" s="5">
        <v>11.07</v>
      </c>
      <c r="AV49" s="5">
        <v>7.83</v>
      </c>
      <c r="AW49" s="5">
        <v>8.33</v>
      </c>
      <c r="AX49" s="5">
        <v>9.67</v>
      </c>
      <c r="AY49">
        <v>10.17</v>
      </c>
    </row>
    <row r="50" spans="1:51">
      <c r="A50" s="3" t="s">
        <v>39</v>
      </c>
      <c r="B50" s="5">
        <v>10.68</v>
      </c>
      <c r="C50" s="5">
        <v>7.08</v>
      </c>
      <c r="D50" s="5">
        <v>7.22</v>
      </c>
      <c r="E50" s="5">
        <v>8.61</v>
      </c>
      <c r="F50" s="5">
        <v>9.36</v>
      </c>
      <c r="G50" s="5">
        <v>10.47</v>
      </c>
      <c r="H50" s="5">
        <v>9.4700000000000006</v>
      </c>
      <c r="I50" s="5">
        <v>8.5</v>
      </c>
      <c r="J50" s="5">
        <v>9.23</v>
      </c>
      <c r="K50" s="5">
        <v>12.63</v>
      </c>
      <c r="L50" s="5">
        <v>5.69</v>
      </c>
      <c r="M50" s="5">
        <v>6.08</v>
      </c>
      <c r="N50" s="5">
        <v>6.22</v>
      </c>
      <c r="O50" s="5">
        <v>6.11</v>
      </c>
      <c r="P50" s="5">
        <v>5.86</v>
      </c>
      <c r="Q50" s="5">
        <v>6.97</v>
      </c>
      <c r="R50" s="5">
        <v>6.97</v>
      </c>
      <c r="S50" s="5">
        <v>7.5</v>
      </c>
      <c r="T50" s="5">
        <v>8.23</v>
      </c>
      <c r="U50" s="5">
        <v>9.1300000000000008</v>
      </c>
      <c r="V50" s="5">
        <v>5.52</v>
      </c>
      <c r="W50" s="5">
        <v>5.52</v>
      </c>
      <c r="X50" s="5">
        <v>5.69</v>
      </c>
      <c r="Y50" s="5">
        <v>5.77</v>
      </c>
      <c r="Z50" s="5">
        <v>6.37</v>
      </c>
      <c r="AA50" s="5">
        <v>6.37</v>
      </c>
      <c r="AB50" s="5">
        <v>5.63</v>
      </c>
      <c r="AC50" s="5">
        <v>7.4</v>
      </c>
      <c r="AD50" s="5">
        <v>6.97</v>
      </c>
      <c r="AE50" s="5">
        <v>7.97</v>
      </c>
      <c r="AF50" s="5">
        <v>5.74</v>
      </c>
      <c r="AG50" s="5">
        <v>5.29</v>
      </c>
      <c r="AH50" s="5">
        <v>5.35</v>
      </c>
      <c r="AI50" s="5">
        <v>5.54</v>
      </c>
      <c r="AJ50" s="5">
        <v>5.49</v>
      </c>
      <c r="AK50" s="5">
        <v>5.8</v>
      </c>
      <c r="AL50" s="5">
        <v>6.1</v>
      </c>
      <c r="AM50" s="5">
        <v>7.13</v>
      </c>
      <c r="AN50" s="5">
        <v>7.27</v>
      </c>
      <c r="AO50" s="5">
        <v>6.77</v>
      </c>
      <c r="AP50" s="5">
        <v>6.29</v>
      </c>
      <c r="AQ50" s="5">
        <v>10.63</v>
      </c>
      <c r="AR50" s="5">
        <v>11.13</v>
      </c>
      <c r="AS50" s="5">
        <v>11.63</v>
      </c>
      <c r="AT50" s="5">
        <v>9.6300000000000008</v>
      </c>
      <c r="AU50" s="5">
        <v>10.130000000000001</v>
      </c>
      <c r="AV50" s="5">
        <v>8.4700000000000006</v>
      </c>
      <c r="AW50" s="5">
        <v>8.9700000000000006</v>
      </c>
      <c r="AX50" s="5">
        <v>7.27</v>
      </c>
      <c r="AY50">
        <v>7.77</v>
      </c>
    </row>
    <row r="51" spans="1:51">
      <c r="A51" t="s">
        <v>0</v>
      </c>
      <c r="B51">
        <v>11.18</v>
      </c>
      <c r="C51">
        <v>7.58</v>
      </c>
      <c r="D51">
        <v>7.72</v>
      </c>
      <c r="E51">
        <v>9.11</v>
      </c>
      <c r="F51">
        <v>9.86</v>
      </c>
      <c r="G51">
        <v>10.97</v>
      </c>
      <c r="H51">
        <v>9.9700000000000006</v>
      </c>
      <c r="I51">
        <v>9</v>
      </c>
      <c r="J51">
        <v>9.73</v>
      </c>
      <c r="K51">
        <v>13.13</v>
      </c>
      <c r="L51">
        <v>6.19</v>
      </c>
      <c r="M51">
        <v>6.58</v>
      </c>
      <c r="N51">
        <v>6.72</v>
      </c>
      <c r="O51">
        <v>6.61</v>
      </c>
      <c r="P51">
        <v>6.36</v>
      </c>
      <c r="Q51">
        <v>7.47</v>
      </c>
      <c r="R51">
        <v>7.47</v>
      </c>
      <c r="S51">
        <v>8</v>
      </c>
      <c r="T51">
        <v>8.73</v>
      </c>
      <c r="U51">
        <v>9.6300000000000008</v>
      </c>
      <c r="V51">
        <v>6.02</v>
      </c>
      <c r="W51">
        <v>6.02</v>
      </c>
      <c r="X51">
        <v>6.19</v>
      </c>
      <c r="Y51">
        <v>6.27</v>
      </c>
      <c r="Z51">
        <v>6.87</v>
      </c>
      <c r="AA51">
        <v>6.87</v>
      </c>
      <c r="AB51">
        <v>6.13</v>
      </c>
      <c r="AC51">
        <v>7.9</v>
      </c>
      <c r="AD51">
        <v>7.47</v>
      </c>
      <c r="AE51">
        <v>8.4700000000000006</v>
      </c>
      <c r="AF51">
        <v>6.24</v>
      </c>
      <c r="AG51">
        <v>5.79</v>
      </c>
      <c r="AH51">
        <v>5.85</v>
      </c>
      <c r="AI51">
        <v>6.04</v>
      </c>
      <c r="AJ51">
        <v>5.99</v>
      </c>
      <c r="AK51">
        <v>6.3</v>
      </c>
      <c r="AL51">
        <v>6.6</v>
      </c>
      <c r="AM51">
        <v>7.63</v>
      </c>
      <c r="AN51">
        <v>7.77</v>
      </c>
      <c r="AO51">
        <v>7.27</v>
      </c>
      <c r="AP51">
        <v>6.79</v>
      </c>
      <c r="AQ51">
        <v>11.13</v>
      </c>
      <c r="AR51">
        <v>11.63</v>
      </c>
      <c r="AS51">
        <v>12.13</v>
      </c>
      <c r="AT51">
        <v>10.130000000000001</v>
      </c>
      <c r="AU51">
        <v>10.63</v>
      </c>
      <c r="AV51">
        <v>8.9700000000000006</v>
      </c>
      <c r="AW51">
        <v>9.4700000000000006</v>
      </c>
      <c r="AX51">
        <v>7.77</v>
      </c>
      <c r="AY51">
        <v>8.27</v>
      </c>
    </row>
    <row r="54" spans="1:51">
      <c r="J54" t="s">
        <v>225</v>
      </c>
      <c r="K54" t="s">
        <v>227</v>
      </c>
      <c r="L54" s="17">
        <f>SUM($L$12:$P$16)</f>
        <v>144.61000000000001</v>
      </c>
      <c r="M54" s="17"/>
      <c r="N54" s="17" t="s">
        <v>239</v>
      </c>
      <c r="O54" s="17" t="s">
        <v>227</v>
      </c>
      <c r="P54" s="17">
        <f>SUM($L$17:$P$21)</f>
        <v>126.31</v>
      </c>
      <c r="Q54" s="17"/>
      <c r="R54" s="17" t="s">
        <v>241</v>
      </c>
      <c r="S54" s="17" t="s">
        <v>227</v>
      </c>
      <c r="T54" s="17">
        <f>SUM($L$22:$P$26)</f>
        <v>149.86999999999998</v>
      </c>
      <c r="U54" s="17"/>
      <c r="V54" s="17" t="s">
        <v>243</v>
      </c>
      <c r="W54" s="17" t="s">
        <v>227</v>
      </c>
      <c r="X54" s="17">
        <f>SUM($L$27:$P$31)</f>
        <v>126.36</v>
      </c>
      <c r="Y54" s="17"/>
      <c r="Z54" s="17" t="s">
        <v>245</v>
      </c>
      <c r="AA54" s="17" t="s">
        <v>227</v>
      </c>
      <c r="AB54" s="17">
        <f>SUM($L$32:$P$36)</f>
        <v>161.13</v>
      </c>
      <c r="AC54" s="17"/>
      <c r="AD54" s="17" t="s">
        <v>247</v>
      </c>
      <c r="AE54" s="17" t="s">
        <v>227</v>
      </c>
      <c r="AF54" s="17">
        <f>SUM($L$37:$P$41)</f>
        <v>138.03</v>
      </c>
      <c r="AG54" s="17"/>
    </row>
    <row r="55" spans="1:51">
      <c r="K55" t="s">
        <v>229</v>
      </c>
      <c r="L55" s="17">
        <f>SUM($Q$12:$U$16)</f>
        <v>103.30000000000001</v>
      </c>
      <c r="M55" s="17"/>
      <c r="N55" s="17"/>
      <c r="O55" s="17" t="s">
        <v>229</v>
      </c>
      <c r="P55" s="17">
        <f>SUM($Q$17:$U$21)</f>
        <v>134.15</v>
      </c>
      <c r="Q55" s="17"/>
      <c r="R55" s="17"/>
      <c r="S55" s="17" t="s">
        <v>229</v>
      </c>
      <c r="T55" s="17">
        <f>SUM($Q$22:$U$26)</f>
        <v>114.34</v>
      </c>
      <c r="U55" s="17"/>
      <c r="V55" s="17"/>
      <c r="W55" s="17" t="s">
        <v>229</v>
      </c>
      <c r="X55" s="17">
        <f>SUM($Q$27:$U$31)</f>
        <v>143.29999999999998</v>
      </c>
      <c r="Y55" s="17"/>
      <c r="Z55" s="17"/>
      <c r="AA55" s="17" t="s">
        <v>229</v>
      </c>
      <c r="AB55" s="17">
        <f>SUM($Q$32:$U$36)</f>
        <v>129.93999999999997</v>
      </c>
      <c r="AC55" s="17"/>
      <c r="AD55" s="17"/>
      <c r="AE55" s="17" t="s">
        <v>229</v>
      </c>
      <c r="AF55" s="17">
        <f>SUM($Q$37:$U$41)</f>
        <v>155.39000000000001</v>
      </c>
      <c r="AG55" s="17"/>
    </row>
    <row r="56" spans="1:51">
      <c r="K56" t="s">
        <v>231</v>
      </c>
      <c r="L56" s="17">
        <f>SUM($V$12:$Z$16)</f>
        <v>158.48999999999995</v>
      </c>
      <c r="M56" s="17"/>
      <c r="N56" s="17"/>
      <c r="O56" s="17" t="s">
        <v>231</v>
      </c>
      <c r="P56" s="17">
        <f>SUM($V$17:$Z$21)</f>
        <v>145.67999999999998</v>
      </c>
      <c r="Q56" s="17"/>
      <c r="R56" s="17"/>
      <c r="S56" s="17" t="s">
        <v>231</v>
      </c>
      <c r="T56" s="17">
        <f>SUM($V$22:$Z$26)</f>
        <v>143.18</v>
      </c>
      <c r="U56" s="17"/>
      <c r="V56" s="17"/>
      <c r="W56" s="17" t="s">
        <v>231</v>
      </c>
      <c r="X56" s="17">
        <f>SUM($V$27:$Z$31)</f>
        <v>129.93999999999997</v>
      </c>
      <c r="Y56" s="17"/>
      <c r="Z56" s="17"/>
      <c r="AA56" s="17" t="s">
        <v>231</v>
      </c>
      <c r="AB56" s="17">
        <f>SUM($V$32:$Z$36)</f>
        <v>143.35999999999999</v>
      </c>
      <c r="AC56" s="17"/>
      <c r="AD56" s="17"/>
      <c r="AE56" s="17" t="s">
        <v>231</v>
      </c>
      <c r="AF56" s="17">
        <f>SUM($V$37:$Z$41)</f>
        <v>132.27999999999997</v>
      </c>
      <c r="AG56" s="17"/>
    </row>
    <row r="57" spans="1:51">
      <c r="K57" t="s">
        <v>233</v>
      </c>
      <c r="L57" s="17">
        <f>SUM($AA$12:$AE$16)</f>
        <v>122.69000000000003</v>
      </c>
      <c r="M57" s="17"/>
      <c r="N57" s="17"/>
      <c r="O57" s="17" t="s">
        <v>233</v>
      </c>
      <c r="P57" s="17">
        <f>SUM($AA$17:$AE$21)</f>
        <v>148.19</v>
      </c>
      <c r="Q57" s="17"/>
      <c r="R57" s="17"/>
      <c r="S57" s="17" t="s">
        <v>233</v>
      </c>
      <c r="T57" s="17">
        <f>SUM($AA$22:$AE$26)</f>
        <v>112.28</v>
      </c>
      <c r="U57" s="17"/>
      <c r="V57" s="17"/>
      <c r="W57" s="17" t="s">
        <v>233</v>
      </c>
      <c r="X57" s="17">
        <f>SUM($AA$27:$AE$31)</f>
        <v>132.38999999999999</v>
      </c>
      <c r="Y57" s="17"/>
      <c r="Z57" s="17"/>
      <c r="AA57" s="17" t="s">
        <v>233</v>
      </c>
      <c r="AB57" s="17">
        <f>SUM($AA$32:$AE$36)</f>
        <v>109.28000000000003</v>
      </c>
      <c r="AC57" s="17"/>
      <c r="AD57" s="17"/>
      <c r="AE57" s="17" t="s">
        <v>233</v>
      </c>
      <c r="AF57" s="17">
        <f>SUM($AA$37:$AE$41)</f>
        <v>142.61999999999998</v>
      </c>
      <c r="AG57" s="17"/>
    </row>
    <row r="58" spans="1:51">
      <c r="K58" t="s">
        <v>235</v>
      </c>
      <c r="L58" s="17">
        <f>SUM($AF$12:$AJ$16)</f>
        <v>176.20000000000002</v>
      </c>
      <c r="M58" s="17"/>
      <c r="N58" s="17"/>
      <c r="O58" s="17" t="s">
        <v>235</v>
      </c>
      <c r="P58" s="17">
        <f>SUM($AF$17:$AJ$21)</f>
        <v>120.33000000000001</v>
      </c>
      <c r="Q58" s="17"/>
      <c r="R58" s="17"/>
      <c r="S58" s="17" t="s">
        <v>235</v>
      </c>
      <c r="T58" s="17">
        <f>SUM($AF$22:$AJ$26)</f>
        <v>159.58999999999997</v>
      </c>
      <c r="U58" s="17"/>
      <c r="V58" s="17"/>
      <c r="W58" s="17" t="s">
        <v>235</v>
      </c>
      <c r="X58" s="17">
        <f>SUM($AF$27:$AJ$31)</f>
        <v>135.04</v>
      </c>
      <c r="Y58" s="17"/>
      <c r="Z58" s="17"/>
      <c r="AA58" s="17" t="s">
        <v>235</v>
      </c>
      <c r="AB58" s="17">
        <f>SUM($AF$32:$AJ$36)</f>
        <v>139.39000000000001</v>
      </c>
      <c r="AC58" s="17"/>
      <c r="AD58" s="17"/>
      <c r="AE58" s="17" t="s">
        <v>235</v>
      </c>
      <c r="AF58" s="17">
        <f>SUM($AF$37:$AJ$41)</f>
        <v>129.97999999999999</v>
      </c>
      <c r="AG58" s="17"/>
    </row>
    <row r="59" spans="1:51">
      <c r="K59" t="s">
        <v>237</v>
      </c>
      <c r="L59" s="17">
        <f>SUM($AK$12:$AO$16)</f>
        <v>117.62999999999998</v>
      </c>
      <c r="M59" s="17"/>
      <c r="N59" s="17"/>
      <c r="O59" s="17" t="s">
        <v>237</v>
      </c>
      <c r="P59" s="17">
        <f>SUM($AK$17:$AO$21)</f>
        <v>171.80999999999997</v>
      </c>
      <c r="Q59" s="17"/>
      <c r="R59" s="17"/>
      <c r="S59" s="17" t="s">
        <v>237</v>
      </c>
      <c r="T59" s="17">
        <f>SUM($AK$22:$AO$26)</f>
        <v>104.82</v>
      </c>
      <c r="U59" s="17"/>
      <c r="V59" s="17"/>
      <c r="W59" s="17" t="s">
        <v>237</v>
      </c>
      <c r="X59" s="17">
        <f>SUM($AK$27:$AO$31)</f>
        <v>143.5</v>
      </c>
      <c r="Y59" s="17"/>
      <c r="Z59" s="17"/>
      <c r="AA59" s="17" t="s">
        <v>237</v>
      </c>
      <c r="AB59" s="17">
        <f>SUM($AK$32:$AO$36)</f>
        <v>119.32000000000002</v>
      </c>
      <c r="AC59" s="17"/>
      <c r="AD59" s="17"/>
      <c r="AE59" s="17" t="s">
        <v>237</v>
      </c>
      <c r="AF59" s="17">
        <f>SUM($AK$37:$AO$41)</f>
        <v>132.5</v>
      </c>
      <c r="AG59" s="17"/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" sqref="E1:E37"/>
    </sheetView>
  </sheetViews>
  <sheetFormatPr defaultRowHeight="13.5"/>
  <cols>
    <col min="2" max="4" width="62.75" customWidth="1"/>
  </cols>
  <sheetData>
    <row r="1" spans="1:5" ht="27" customHeight="1">
      <c r="A1" s="7"/>
      <c r="B1" s="11" t="s">
        <v>298</v>
      </c>
      <c r="C1" s="7"/>
      <c r="D1" s="7"/>
      <c r="E1" s="7"/>
    </row>
    <row r="2" spans="1:5" ht="20.25" customHeight="1">
      <c r="A2" s="7"/>
      <c r="B2" s="13" t="s">
        <v>50</v>
      </c>
      <c r="C2" s="13" t="s">
        <v>51</v>
      </c>
      <c r="D2" s="13" t="s">
        <v>173</v>
      </c>
      <c r="E2" s="7"/>
    </row>
    <row r="3" spans="1:5">
      <c r="A3" s="7"/>
      <c r="B3" s="9" t="s">
        <v>54</v>
      </c>
      <c r="C3" s="9" t="s">
        <v>86</v>
      </c>
      <c r="D3" s="9" t="s">
        <v>54</v>
      </c>
      <c r="E3" s="7"/>
    </row>
    <row r="4" spans="1:5">
      <c r="A4" s="7"/>
      <c r="B4" s="9" t="s">
        <v>251</v>
      </c>
      <c r="C4" s="9" t="s">
        <v>176</v>
      </c>
      <c r="D4" s="9" t="s">
        <v>282</v>
      </c>
      <c r="E4" s="7"/>
    </row>
    <row r="5" spans="1:5">
      <c r="A5" s="7"/>
      <c r="B5" s="9" t="s">
        <v>56</v>
      </c>
      <c r="C5" s="9" t="s">
        <v>56</v>
      </c>
      <c r="D5" s="9" t="s">
        <v>56</v>
      </c>
      <c r="E5" s="7"/>
    </row>
    <row r="6" spans="1:5">
      <c r="A6" s="7"/>
      <c r="B6" s="9" t="s">
        <v>252</v>
      </c>
      <c r="C6" s="9" t="s">
        <v>267</v>
      </c>
      <c r="D6" s="9" t="s">
        <v>283</v>
      </c>
      <c r="E6" s="7"/>
    </row>
    <row r="7" spans="1:5">
      <c r="A7" s="7"/>
      <c r="B7" s="9" t="s">
        <v>58</v>
      </c>
      <c r="C7" s="9" t="s">
        <v>58</v>
      </c>
      <c r="D7" s="9" t="s">
        <v>58</v>
      </c>
      <c r="E7" s="7"/>
    </row>
    <row r="8" spans="1:5">
      <c r="A8" s="7"/>
      <c r="B8" s="10" t="s">
        <v>253</v>
      </c>
      <c r="C8" s="10" t="s">
        <v>268</v>
      </c>
      <c r="D8" s="10" t="s">
        <v>284</v>
      </c>
      <c r="E8" s="7"/>
    </row>
    <row r="9" spans="1:5">
      <c r="A9" s="7"/>
      <c r="B9" s="9" t="s">
        <v>60</v>
      </c>
      <c r="C9" s="9" t="s">
        <v>60</v>
      </c>
      <c r="D9" s="9" t="s">
        <v>60</v>
      </c>
      <c r="E9" s="7"/>
    </row>
    <row r="10" spans="1:5">
      <c r="A10" s="7"/>
      <c r="B10" s="9" t="s">
        <v>254</v>
      </c>
      <c r="C10" s="9" t="s">
        <v>269</v>
      </c>
      <c r="D10" s="9" t="s">
        <v>285</v>
      </c>
      <c r="E10" s="7"/>
    </row>
    <row r="11" spans="1:5">
      <c r="A11" s="7"/>
      <c r="B11" s="9" t="s">
        <v>62</v>
      </c>
      <c r="C11" s="9" t="s">
        <v>62</v>
      </c>
      <c r="D11" s="9" t="s">
        <v>62</v>
      </c>
      <c r="E11" s="7"/>
    </row>
    <row r="12" spans="1:5">
      <c r="A12" s="7"/>
      <c r="B12" s="9" t="s">
        <v>255</v>
      </c>
      <c r="C12" s="9" t="s">
        <v>270</v>
      </c>
      <c r="D12" s="9" t="s">
        <v>286</v>
      </c>
      <c r="E12" s="7"/>
    </row>
    <row r="13" spans="1:5">
      <c r="A13" s="7"/>
      <c r="B13" s="9" t="s">
        <v>64</v>
      </c>
      <c r="C13" s="9" t="s">
        <v>64</v>
      </c>
      <c r="D13" s="9" t="s">
        <v>64</v>
      </c>
      <c r="E13" s="7"/>
    </row>
    <row r="14" spans="1:5">
      <c r="A14" s="7"/>
      <c r="B14" s="9" t="s">
        <v>256</v>
      </c>
      <c r="C14" s="9" t="s">
        <v>271</v>
      </c>
      <c r="D14" s="9" t="s">
        <v>287</v>
      </c>
      <c r="E14" s="7"/>
    </row>
    <row r="15" spans="1:5">
      <c r="A15" s="7"/>
      <c r="B15" s="9" t="s">
        <v>66</v>
      </c>
      <c r="C15" s="9" t="s">
        <v>66</v>
      </c>
      <c r="D15" s="9" t="s">
        <v>66</v>
      </c>
      <c r="E15" s="7"/>
    </row>
    <row r="16" spans="1:5">
      <c r="A16" s="7"/>
      <c r="B16" s="9" t="s">
        <v>257</v>
      </c>
      <c r="C16" s="9" t="s">
        <v>272</v>
      </c>
      <c r="D16" s="9" t="s">
        <v>288</v>
      </c>
      <c r="E16" s="7"/>
    </row>
    <row r="17" spans="1:5">
      <c r="A17" s="7"/>
      <c r="B17" s="9" t="s">
        <v>68</v>
      </c>
      <c r="C17" s="9" t="s">
        <v>68</v>
      </c>
      <c r="D17" s="9" t="s">
        <v>68</v>
      </c>
      <c r="E17" s="7"/>
    </row>
    <row r="18" spans="1:5">
      <c r="A18" s="7"/>
      <c r="B18" s="9" t="s">
        <v>258</v>
      </c>
      <c r="C18" s="9" t="s">
        <v>273</v>
      </c>
      <c r="D18" s="9" t="s">
        <v>289</v>
      </c>
      <c r="E18" s="7"/>
    </row>
    <row r="19" spans="1:5">
      <c r="A19" s="7"/>
      <c r="B19" s="9" t="s">
        <v>70</v>
      </c>
      <c r="C19" s="9" t="s">
        <v>70</v>
      </c>
      <c r="D19" s="9" t="s">
        <v>70</v>
      </c>
      <c r="E19" s="7"/>
    </row>
    <row r="20" spans="1:5">
      <c r="A20" s="7"/>
      <c r="B20" s="9" t="s">
        <v>259</v>
      </c>
      <c r="C20" s="9" t="s">
        <v>274</v>
      </c>
      <c r="D20" s="9" t="s">
        <v>290</v>
      </c>
      <c r="E20" s="7"/>
    </row>
    <row r="21" spans="1:5">
      <c r="A21" s="7"/>
      <c r="B21" s="9" t="s">
        <v>72</v>
      </c>
      <c r="C21" s="9" t="s">
        <v>72</v>
      </c>
      <c r="D21" s="9" t="s">
        <v>72</v>
      </c>
      <c r="E21" s="7"/>
    </row>
    <row r="22" spans="1:5">
      <c r="A22" s="7"/>
      <c r="B22" s="9" t="s">
        <v>260</v>
      </c>
      <c r="C22" s="9" t="s">
        <v>275</v>
      </c>
      <c r="D22" s="9" t="s">
        <v>291</v>
      </c>
      <c r="E22" s="7"/>
    </row>
    <row r="23" spans="1:5">
      <c r="A23" s="7"/>
      <c r="B23" s="9" t="s">
        <v>74</v>
      </c>
      <c r="C23" s="9" t="s">
        <v>74</v>
      </c>
      <c r="D23" s="9" t="s">
        <v>74</v>
      </c>
      <c r="E23" s="7"/>
    </row>
    <row r="24" spans="1:5">
      <c r="A24" s="7"/>
      <c r="B24" s="9" t="s">
        <v>261</v>
      </c>
      <c r="C24" s="9" t="s">
        <v>276</v>
      </c>
      <c r="D24" s="9" t="s">
        <v>292</v>
      </c>
      <c r="E24" s="7"/>
    </row>
    <row r="25" spans="1:5">
      <c r="A25" s="7"/>
      <c r="B25" s="9" t="s">
        <v>76</v>
      </c>
      <c r="C25" s="9" t="s">
        <v>76</v>
      </c>
      <c r="D25" s="9" t="s">
        <v>76</v>
      </c>
      <c r="E25" s="7"/>
    </row>
    <row r="26" spans="1:5">
      <c r="A26" s="7"/>
      <c r="B26" s="9" t="s">
        <v>262</v>
      </c>
      <c r="C26" s="9" t="s">
        <v>277</v>
      </c>
      <c r="D26" s="9" t="s">
        <v>293</v>
      </c>
      <c r="E26" s="7"/>
    </row>
    <row r="27" spans="1:5">
      <c r="A27" s="7"/>
      <c r="B27" s="9" t="s">
        <v>78</v>
      </c>
      <c r="C27" s="9" t="s">
        <v>78</v>
      </c>
      <c r="D27" s="9" t="s">
        <v>78</v>
      </c>
      <c r="E27" s="7"/>
    </row>
    <row r="28" spans="1:5">
      <c r="A28" s="7"/>
      <c r="B28" s="9" t="s">
        <v>263</v>
      </c>
      <c r="C28" s="9" t="s">
        <v>278</v>
      </c>
      <c r="D28" s="9" t="s">
        <v>294</v>
      </c>
      <c r="E28" s="7"/>
    </row>
    <row r="29" spans="1:5">
      <c r="A29" s="7"/>
      <c r="B29" s="9" t="s">
        <v>80</v>
      </c>
      <c r="C29" s="9" t="s">
        <v>80</v>
      </c>
      <c r="D29" s="9" t="s">
        <v>80</v>
      </c>
      <c r="E29" s="7"/>
    </row>
    <row r="30" spans="1:5">
      <c r="A30" s="7"/>
      <c r="B30" s="9" t="s">
        <v>264</v>
      </c>
      <c r="C30" s="9" t="s">
        <v>279</v>
      </c>
      <c r="D30" s="9" t="s">
        <v>295</v>
      </c>
      <c r="E30" s="7"/>
    </row>
    <row r="31" spans="1:5">
      <c r="A31" s="7"/>
      <c r="B31" s="9" t="s">
        <v>82</v>
      </c>
      <c r="C31" s="9" t="s">
        <v>82</v>
      </c>
      <c r="D31" s="9" t="s">
        <v>82</v>
      </c>
      <c r="E31" s="7"/>
    </row>
    <row r="32" spans="1:5">
      <c r="A32" s="7"/>
      <c r="B32" s="9" t="s">
        <v>265</v>
      </c>
      <c r="C32" s="9" t="s">
        <v>280</v>
      </c>
      <c r="D32" s="9" t="s">
        <v>296</v>
      </c>
      <c r="E32" s="7"/>
    </row>
    <row r="33" spans="1:5">
      <c r="A33" s="7"/>
      <c r="B33" s="9" t="s">
        <v>84</v>
      </c>
      <c r="C33" s="9" t="s">
        <v>84</v>
      </c>
      <c r="D33" s="9" t="s">
        <v>84</v>
      </c>
      <c r="E33" s="7"/>
    </row>
    <row r="34" spans="1:5">
      <c r="A34" s="7"/>
      <c r="B34" s="9" t="s">
        <v>266</v>
      </c>
      <c r="C34" s="9" t="s">
        <v>281</v>
      </c>
      <c r="D34" s="9" t="s">
        <v>297</v>
      </c>
      <c r="E34" s="7"/>
    </row>
    <row r="35" spans="1:5">
      <c r="A35" s="7"/>
      <c r="B35" s="9" t="s">
        <v>299</v>
      </c>
      <c r="C35" s="9" t="s">
        <v>300</v>
      </c>
      <c r="D35" s="9" t="s">
        <v>301</v>
      </c>
      <c r="E35" s="7"/>
    </row>
    <row r="36" spans="1:5">
      <c r="A36" s="7"/>
      <c r="B36" s="7"/>
      <c r="C36" s="7"/>
      <c r="D36" s="7"/>
      <c r="E36" s="7"/>
    </row>
    <row r="37" spans="1:5">
      <c r="E37" s="7"/>
    </row>
    <row r="39" spans="1:5">
      <c r="B39">
        <f>0.93*0.85</f>
        <v>0.79049999999999998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1" sqref="B1"/>
    </sheetView>
  </sheetViews>
  <sheetFormatPr defaultRowHeight="13.5"/>
  <cols>
    <col min="2" max="4" width="62.75" customWidth="1"/>
  </cols>
  <sheetData>
    <row r="1" spans="1:5" ht="27" customHeight="1">
      <c r="A1" s="7"/>
      <c r="B1" s="11" t="s">
        <v>314</v>
      </c>
      <c r="C1" s="7"/>
      <c r="D1" s="7"/>
      <c r="E1" s="7"/>
    </row>
    <row r="2" spans="1:5" ht="20.25" customHeight="1">
      <c r="A2" s="7"/>
      <c r="B2" s="13" t="s">
        <v>50</v>
      </c>
      <c r="C2" s="13" t="s">
        <v>51</v>
      </c>
      <c r="D2" s="13" t="s">
        <v>173</v>
      </c>
      <c r="E2" s="7"/>
    </row>
    <row r="3" spans="1:5">
      <c r="A3" s="7"/>
      <c r="B3" s="9" t="s">
        <v>302</v>
      </c>
      <c r="C3" s="9" t="s">
        <v>302</v>
      </c>
      <c r="D3" s="9" t="s">
        <v>302</v>
      </c>
      <c r="E3" s="7"/>
    </row>
    <row r="4" spans="1:5">
      <c r="A4" s="7"/>
      <c r="B4" s="9" t="s">
        <v>303</v>
      </c>
      <c r="C4" s="9" t="s">
        <v>315</v>
      </c>
      <c r="D4" s="9" t="s">
        <v>321</v>
      </c>
      <c r="E4" s="7"/>
    </row>
    <row r="5" spans="1:5">
      <c r="A5" s="7"/>
      <c r="B5" s="9" t="s">
        <v>304</v>
      </c>
      <c r="C5" s="9" t="s">
        <v>304</v>
      </c>
      <c r="D5" s="9" t="s">
        <v>304</v>
      </c>
      <c r="E5" s="7"/>
    </row>
    <row r="6" spans="1:5">
      <c r="A6" s="7"/>
      <c r="B6" s="9" t="s">
        <v>305</v>
      </c>
      <c r="C6" s="9" t="s">
        <v>316</v>
      </c>
      <c r="D6" s="9" t="s">
        <v>322</v>
      </c>
      <c r="E6" s="7"/>
    </row>
    <row r="7" spans="1:5">
      <c r="A7" s="7"/>
      <c r="B7" s="9" t="s">
        <v>306</v>
      </c>
      <c r="C7" s="9" t="s">
        <v>306</v>
      </c>
      <c r="D7" s="9" t="s">
        <v>306</v>
      </c>
      <c r="E7" s="7"/>
    </row>
    <row r="8" spans="1:5">
      <c r="A8" s="7"/>
      <c r="B8" s="10" t="s">
        <v>307</v>
      </c>
      <c r="C8" s="10" t="s">
        <v>317</v>
      </c>
      <c r="D8" s="10" t="s">
        <v>323</v>
      </c>
      <c r="E8" s="7"/>
    </row>
    <row r="9" spans="1:5">
      <c r="A9" s="7"/>
      <c r="B9" s="9" t="s">
        <v>308</v>
      </c>
      <c r="C9" s="9" t="s">
        <v>308</v>
      </c>
      <c r="D9" s="9" t="s">
        <v>308</v>
      </c>
      <c r="E9" s="7"/>
    </row>
    <row r="10" spans="1:5">
      <c r="A10" s="7"/>
      <c r="B10" s="9" t="s">
        <v>309</v>
      </c>
      <c r="C10" s="9" t="s">
        <v>318</v>
      </c>
      <c r="D10" s="9" t="s">
        <v>324</v>
      </c>
      <c r="E10" s="7"/>
    </row>
    <row r="11" spans="1:5">
      <c r="A11" s="7"/>
      <c r="B11" s="9" t="s">
        <v>310</v>
      </c>
      <c r="C11" s="9" t="s">
        <v>310</v>
      </c>
      <c r="D11" s="9" t="s">
        <v>310</v>
      </c>
      <c r="E11" s="7"/>
    </row>
    <row r="12" spans="1:5">
      <c r="A12" s="7"/>
      <c r="B12" s="9" t="s">
        <v>311</v>
      </c>
      <c r="C12" s="9" t="s">
        <v>319</v>
      </c>
      <c r="D12" s="9" t="s">
        <v>325</v>
      </c>
      <c r="E12" s="7"/>
    </row>
    <row r="13" spans="1:5">
      <c r="A13" s="7"/>
      <c r="B13" s="9" t="s">
        <v>312</v>
      </c>
      <c r="C13" s="9" t="s">
        <v>312</v>
      </c>
      <c r="D13" s="9" t="s">
        <v>312</v>
      </c>
      <c r="E13" s="7"/>
    </row>
    <row r="14" spans="1:5">
      <c r="A14" s="7"/>
      <c r="B14" s="9" t="s">
        <v>313</v>
      </c>
      <c r="C14" s="9" t="s">
        <v>320</v>
      </c>
      <c r="D14" s="9" t="s">
        <v>326</v>
      </c>
      <c r="E14" s="7"/>
    </row>
    <row r="15" spans="1:5">
      <c r="A15" s="7"/>
      <c r="B15" s="9" t="s">
        <v>327</v>
      </c>
      <c r="C15" s="9" t="s">
        <v>328</v>
      </c>
      <c r="D15" s="9" t="s">
        <v>329</v>
      </c>
      <c r="E15" s="7"/>
    </row>
    <row r="16" spans="1:5">
      <c r="A16" s="7"/>
      <c r="B16" s="9"/>
      <c r="C16" s="9"/>
      <c r="D16" s="9"/>
      <c r="E16" s="7"/>
    </row>
    <row r="17" spans="1:5">
      <c r="A17" s="7"/>
      <c r="B17" s="9"/>
      <c r="C17" s="9"/>
      <c r="D17" s="9"/>
      <c r="E17" s="7"/>
    </row>
    <row r="18" spans="1:5">
      <c r="A18" s="7"/>
      <c r="B18" s="9"/>
      <c r="C18" s="9"/>
      <c r="D18" s="9"/>
      <c r="E18" s="7"/>
    </row>
    <row r="19" spans="1:5">
      <c r="A19" s="7"/>
      <c r="B19" s="9"/>
      <c r="C19" s="9"/>
      <c r="D19" s="9"/>
      <c r="E19" s="7"/>
    </row>
    <row r="20" spans="1:5">
      <c r="A20" s="7"/>
      <c r="B20" s="9"/>
      <c r="C20" s="9"/>
      <c r="D20" s="9"/>
      <c r="E20" s="7"/>
    </row>
    <row r="21" spans="1:5">
      <c r="A21" s="7"/>
      <c r="B21" s="9"/>
      <c r="C21" s="9"/>
      <c r="D21" s="9"/>
      <c r="E21" s="7"/>
    </row>
    <row r="22" spans="1:5">
      <c r="A22" s="7"/>
      <c r="B22" s="9"/>
      <c r="C22" s="9"/>
      <c r="D22" s="9"/>
      <c r="E22" s="7"/>
    </row>
    <row r="23" spans="1:5">
      <c r="A23" s="7"/>
      <c r="B23" s="9"/>
      <c r="C23" s="9"/>
      <c r="D23" s="9"/>
      <c r="E23" s="7"/>
    </row>
    <row r="24" spans="1:5">
      <c r="A24" s="7"/>
      <c r="B24" s="9"/>
      <c r="C24" s="9"/>
      <c r="D24" s="9"/>
      <c r="E24" s="7"/>
    </row>
    <row r="25" spans="1:5">
      <c r="A25" s="7"/>
      <c r="B25" s="9"/>
      <c r="C25" s="9"/>
      <c r="D25" s="9"/>
      <c r="E25" s="7"/>
    </row>
    <row r="26" spans="1:5">
      <c r="A26" s="7"/>
      <c r="B26" s="9"/>
      <c r="C26" s="9"/>
      <c r="D26" s="9"/>
      <c r="E26" s="7"/>
    </row>
    <row r="27" spans="1:5">
      <c r="A27" s="7"/>
      <c r="B27" s="9"/>
      <c r="C27" s="9"/>
      <c r="D27" s="9"/>
      <c r="E27" s="7"/>
    </row>
    <row r="28" spans="1:5">
      <c r="A28" s="7"/>
      <c r="B28" s="9"/>
      <c r="C28" s="9"/>
      <c r="D28" s="9"/>
      <c r="E28" s="7"/>
    </row>
    <row r="29" spans="1:5">
      <c r="A29" s="7"/>
      <c r="B29" s="9"/>
      <c r="C29" s="9"/>
      <c r="D29" s="9"/>
      <c r="E29" s="7"/>
    </row>
    <row r="30" spans="1:5">
      <c r="A30" s="7"/>
      <c r="B30" s="9"/>
      <c r="C30" s="9"/>
      <c r="D30" s="9"/>
      <c r="E30" s="7"/>
    </row>
    <row r="31" spans="1:5">
      <c r="A31" s="7"/>
      <c r="B31" s="9"/>
      <c r="C31" s="9"/>
      <c r="D31" s="9"/>
      <c r="E31" s="7"/>
    </row>
    <row r="32" spans="1:5">
      <c r="A32" s="7"/>
      <c r="B32" s="9"/>
      <c r="C32" s="9"/>
      <c r="D32" s="9"/>
      <c r="E32" s="7"/>
    </row>
    <row r="33" spans="1:5">
      <c r="A33" s="7"/>
      <c r="B33" s="9"/>
      <c r="C33" s="9"/>
      <c r="D33" s="9"/>
      <c r="E33" s="7"/>
    </row>
    <row r="34" spans="1:5">
      <c r="A34" s="7"/>
      <c r="B34" s="9"/>
      <c r="C34" s="9"/>
      <c r="D34" s="9"/>
      <c r="E34" s="7"/>
    </row>
    <row r="35" spans="1:5">
      <c r="A35" s="7"/>
      <c r="B35" s="9"/>
      <c r="C35" s="9"/>
      <c r="D35" s="9"/>
      <c r="E35" s="7"/>
    </row>
    <row r="36" spans="1:5">
      <c r="A36" s="7"/>
      <c r="B36" s="7"/>
      <c r="C36" s="7"/>
      <c r="D36" s="7"/>
      <c r="E36" s="7"/>
    </row>
    <row r="37" spans="1:5">
      <c r="E37" s="7"/>
    </row>
    <row r="39" spans="1:5">
      <c r="B39">
        <f>0.93*0.85</f>
        <v>0.79049999999999998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E38" sqref="E38"/>
    </sheetView>
  </sheetViews>
  <sheetFormatPr defaultRowHeight="13.5"/>
  <cols>
    <col min="2" max="4" width="62.75" customWidth="1"/>
  </cols>
  <sheetData>
    <row r="1" spans="1:5" ht="27" customHeight="1">
      <c r="A1" s="7"/>
      <c r="B1" s="11" t="s">
        <v>374</v>
      </c>
      <c r="C1" s="7"/>
      <c r="D1" s="7"/>
      <c r="E1" s="7"/>
    </row>
    <row r="2" spans="1:5" ht="20.25" customHeight="1">
      <c r="A2" s="7"/>
      <c r="B2" s="13" t="s">
        <v>50</v>
      </c>
      <c r="C2" s="13" t="s">
        <v>51</v>
      </c>
      <c r="D2" s="13" t="s">
        <v>173</v>
      </c>
      <c r="E2" s="7"/>
    </row>
    <row r="3" spans="1:5">
      <c r="A3" s="7"/>
      <c r="B3" s="9" t="s">
        <v>330</v>
      </c>
      <c r="C3" s="9" t="s">
        <v>330</v>
      </c>
      <c r="D3" s="9" t="s">
        <v>330</v>
      </c>
      <c r="E3" s="7"/>
    </row>
    <row r="4" spans="1:5">
      <c r="A4" s="7"/>
      <c r="B4" s="9" t="s">
        <v>331</v>
      </c>
      <c r="C4" s="9" t="s">
        <v>352</v>
      </c>
      <c r="D4" s="9" t="s">
        <v>363</v>
      </c>
      <c r="E4" s="7"/>
    </row>
    <row r="5" spans="1:5">
      <c r="A5" s="7"/>
      <c r="B5" s="9" t="s">
        <v>332</v>
      </c>
      <c r="C5" s="9" t="s">
        <v>332</v>
      </c>
      <c r="D5" s="9" t="s">
        <v>332</v>
      </c>
      <c r="E5" s="7"/>
    </row>
    <row r="6" spans="1:5">
      <c r="A6" s="7"/>
      <c r="B6" s="9" t="s">
        <v>333</v>
      </c>
      <c r="C6" s="9" t="s">
        <v>353</v>
      </c>
      <c r="D6" s="9" t="s">
        <v>364</v>
      </c>
      <c r="E6" s="7"/>
    </row>
    <row r="7" spans="1:5">
      <c r="A7" s="7"/>
      <c r="B7" s="9" t="s">
        <v>334</v>
      </c>
      <c r="C7" s="9" t="s">
        <v>334</v>
      </c>
      <c r="D7" s="9" t="s">
        <v>334</v>
      </c>
      <c r="E7" s="7"/>
    </row>
    <row r="8" spans="1:5">
      <c r="A8" s="7"/>
      <c r="B8" s="10" t="s">
        <v>335</v>
      </c>
      <c r="C8" s="10" t="s">
        <v>354</v>
      </c>
      <c r="D8" s="10" t="s">
        <v>365</v>
      </c>
      <c r="E8" s="7"/>
    </row>
    <row r="9" spans="1:5">
      <c r="A9" s="7"/>
      <c r="B9" s="9" t="s">
        <v>336</v>
      </c>
      <c r="C9" s="9" t="s">
        <v>336</v>
      </c>
      <c r="D9" s="9" t="s">
        <v>336</v>
      </c>
      <c r="E9" s="7"/>
    </row>
    <row r="10" spans="1:5">
      <c r="A10" s="7"/>
      <c r="B10" s="9" t="s">
        <v>337</v>
      </c>
      <c r="C10" s="9" t="s">
        <v>355</v>
      </c>
      <c r="D10" s="9" t="s">
        <v>366</v>
      </c>
      <c r="E10" s="7"/>
    </row>
    <row r="11" spans="1:5">
      <c r="A11" s="7"/>
      <c r="B11" s="9" t="s">
        <v>338</v>
      </c>
      <c r="C11" s="9" t="s">
        <v>338</v>
      </c>
      <c r="D11" s="9" t="s">
        <v>338</v>
      </c>
      <c r="E11" s="7"/>
    </row>
    <row r="12" spans="1:5">
      <c r="A12" s="7"/>
      <c r="B12" s="9" t="s">
        <v>339</v>
      </c>
      <c r="C12" s="9" t="s">
        <v>356</v>
      </c>
      <c r="D12" s="9" t="s">
        <v>367</v>
      </c>
      <c r="E12" s="7"/>
    </row>
    <row r="13" spans="1:5">
      <c r="A13" s="7"/>
      <c r="B13" s="9" t="s">
        <v>340</v>
      </c>
      <c r="C13" s="9" t="s">
        <v>340</v>
      </c>
      <c r="D13" s="9" t="s">
        <v>340</v>
      </c>
      <c r="E13" s="7"/>
    </row>
    <row r="14" spans="1:5">
      <c r="A14" s="7"/>
      <c r="B14" s="9" t="s">
        <v>341</v>
      </c>
      <c r="C14" s="9" t="s">
        <v>357</v>
      </c>
      <c r="D14" s="9" t="s">
        <v>368</v>
      </c>
      <c r="E14" s="7"/>
    </row>
    <row r="15" spans="1:5">
      <c r="A15" s="7"/>
      <c r="B15" s="9" t="s">
        <v>342</v>
      </c>
      <c r="C15" s="9" t="s">
        <v>342</v>
      </c>
      <c r="D15" s="9" t="s">
        <v>342</v>
      </c>
      <c r="E15" s="7"/>
    </row>
    <row r="16" spans="1:5">
      <c r="A16" s="7"/>
      <c r="B16" s="9" t="s">
        <v>343</v>
      </c>
      <c r="C16" s="9" t="s">
        <v>358</v>
      </c>
      <c r="D16" s="9" t="s">
        <v>369</v>
      </c>
      <c r="E16" s="7"/>
    </row>
    <row r="17" spans="1:5">
      <c r="A17" s="7"/>
      <c r="B17" s="9" t="s">
        <v>344</v>
      </c>
      <c r="C17" s="9" t="s">
        <v>344</v>
      </c>
      <c r="D17" s="9" t="s">
        <v>344</v>
      </c>
      <c r="E17" s="7"/>
    </row>
    <row r="18" spans="1:5">
      <c r="A18" s="7"/>
      <c r="B18" s="9" t="s">
        <v>345</v>
      </c>
      <c r="C18" s="9" t="s">
        <v>359</v>
      </c>
      <c r="D18" s="9" t="s">
        <v>370</v>
      </c>
      <c r="E18" s="7"/>
    </row>
    <row r="19" spans="1:5">
      <c r="A19" s="7"/>
      <c r="B19" s="9" t="s">
        <v>346</v>
      </c>
      <c r="C19" s="9" t="s">
        <v>346</v>
      </c>
      <c r="D19" s="9" t="s">
        <v>346</v>
      </c>
      <c r="E19" s="7"/>
    </row>
    <row r="20" spans="1:5">
      <c r="A20" s="7"/>
      <c r="B20" s="9" t="s">
        <v>347</v>
      </c>
      <c r="C20" s="9" t="s">
        <v>360</v>
      </c>
      <c r="D20" s="9" t="s">
        <v>371</v>
      </c>
      <c r="E20" s="7"/>
    </row>
    <row r="21" spans="1:5">
      <c r="A21" s="7"/>
      <c r="B21" s="9" t="s">
        <v>348</v>
      </c>
      <c r="C21" s="9" t="s">
        <v>348</v>
      </c>
      <c r="D21" s="9" t="s">
        <v>348</v>
      </c>
      <c r="E21" s="7"/>
    </row>
    <row r="22" spans="1:5">
      <c r="A22" s="7"/>
      <c r="B22" s="9" t="s">
        <v>349</v>
      </c>
      <c r="C22" s="9" t="s">
        <v>361</v>
      </c>
      <c r="D22" s="9" t="s">
        <v>372</v>
      </c>
      <c r="E22" s="7"/>
    </row>
    <row r="23" spans="1:5">
      <c r="A23" s="7"/>
      <c r="B23" s="9" t="s">
        <v>350</v>
      </c>
      <c r="C23" s="9" t="s">
        <v>350</v>
      </c>
      <c r="D23" s="9" t="s">
        <v>350</v>
      </c>
      <c r="E23" s="7"/>
    </row>
    <row r="24" spans="1:5">
      <c r="A24" s="7"/>
      <c r="B24" s="9" t="s">
        <v>351</v>
      </c>
      <c r="C24" s="9" t="s">
        <v>362</v>
      </c>
      <c r="D24" s="9" t="s">
        <v>373</v>
      </c>
      <c r="E24" s="7"/>
    </row>
    <row r="25" spans="1:5">
      <c r="A25" s="7"/>
      <c r="B25" s="9" t="s">
        <v>375</v>
      </c>
      <c r="C25" s="9" t="s">
        <v>376</v>
      </c>
      <c r="D25" s="9" t="s">
        <v>377</v>
      </c>
      <c r="E25" s="7"/>
    </row>
    <row r="26" spans="1:5">
      <c r="A26" s="7"/>
      <c r="B26" s="9"/>
      <c r="C26" s="9"/>
      <c r="D26" s="9"/>
      <c r="E26" s="7"/>
    </row>
    <row r="27" spans="1:5">
      <c r="A27" s="7"/>
      <c r="B27" s="9"/>
      <c r="C27" s="9"/>
      <c r="D27" s="9"/>
      <c r="E27" s="7"/>
    </row>
    <row r="28" spans="1:5">
      <c r="A28" s="7"/>
      <c r="B28" s="9"/>
      <c r="C28" s="9"/>
      <c r="D28" s="9"/>
      <c r="E28" s="7"/>
    </row>
    <row r="29" spans="1:5">
      <c r="A29" s="7"/>
      <c r="B29" s="9"/>
      <c r="C29" s="9"/>
      <c r="D29" s="9"/>
      <c r="E29" s="7"/>
    </row>
    <row r="30" spans="1:5">
      <c r="A30" s="7"/>
      <c r="B30" s="9"/>
      <c r="C30" s="9"/>
      <c r="D30" s="9"/>
      <c r="E30" s="7"/>
    </row>
    <row r="31" spans="1:5">
      <c r="A31" s="7"/>
      <c r="B31" s="9"/>
      <c r="C31" s="9"/>
      <c r="D31" s="9"/>
      <c r="E31" s="7"/>
    </row>
    <row r="32" spans="1:5">
      <c r="A32" s="7"/>
      <c r="B32" s="9"/>
      <c r="C32" s="9"/>
      <c r="D32" s="9"/>
      <c r="E32" s="7"/>
    </row>
    <row r="33" spans="1:5">
      <c r="A33" s="7"/>
      <c r="B33" s="9"/>
      <c r="C33" s="9"/>
      <c r="D33" s="9"/>
      <c r="E33" s="7"/>
    </row>
    <row r="34" spans="1:5">
      <c r="A34" s="7"/>
      <c r="B34" s="9"/>
      <c r="C34" s="9"/>
      <c r="D34" s="9"/>
      <c r="E34" s="7"/>
    </row>
    <row r="35" spans="1:5">
      <c r="A35" s="7"/>
      <c r="B35" s="9"/>
      <c r="C35" s="9"/>
      <c r="D35" s="9"/>
      <c r="E35" s="7"/>
    </row>
    <row r="36" spans="1:5">
      <c r="A36" s="7"/>
      <c r="B36" s="7"/>
      <c r="C36" s="7"/>
      <c r="D36" s="7"/>
      <c r="E36" s="7"/>
    </row>
    <row r="37" spans="1:5">
      <c r="E37" s="7"/>
    </row>
    <row r="39" spans="1:5">
      <c r="B39">
        <f>0.93*0.85</f>
        <v>0.79049999999999998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B2" sqref="B2"/>
    </sheetView>
  </sheetViews>
  <sheetFormatPr defaultRowHeight="13.5"/>
  <cols>
    <col min="2" max="2" width="63.75" customWidth="1"/>
    <col min="3" max="3" width="68.875" customWidth="1"/>
  </cols>
  <sheetData>
    <row r="1" spans="1:4">
      <c r="A1" s="7"/>
      <c r="B1" s="7"/>
      <c r="C1" s="7"/>
      <c r="D1" s="7"/>
    </row>
    <row r="2" spans="1:4" ht="20.25" customHeight="1">
      <c r="A2" s="7"/>
      <c r="B2" s="11" t="s">
        <v>172</v>
      </c>
      <c r="C2" s="7"/>
      <c r="D2" s="7"/>
    </row>
    <row r="3" spans="1:4">
      <c r="A3" s="7"/>
      <c r="B3" s="8" t="s">
        <v>50</v>
      </c>
      <c r="C3" s="8" t="s">
        <v>51</v>
      </c>
      <c r="D3" s="7"/>
    </row>
    <row r="4" spans="1:4">
      <c r="A4" s="7"/>
      <c r="B4" s="9" t="s">
        <v>133</v>
      </c>
      <c r="C4" s="9" t="s">
        <v>103</v>
      </c>
      <c r="D4" s="7"/>
    </row>
    <row r="5" spans="1:4">
      <c r="A5" s="7"/>
      <c r="B5" s="9" t="s">
        <v>123</v>
      </c>
      <c r="C5" s="9" t="s">
        <v>104</v>
      </c>
      <c r="D5" s="7"/>
    </row>
    <row r="6" spans="1:4">
      <c r="A6" s="7"/>
      <c r="B6" s="9" t="s">
        <v>118</v>
      </c>
      <c r="C6" s="9" t="s">
        <v>105</v>
      </c>
      <c r="D6" s="7"/>
    </row>
    <row r="7" spans="1:4">
      <c r="A7" s="7"/>
      <c r="B7" s="9" t="s">
        <v>106</v>
      </c>
      <c r="C7" s="9" t="s">
        <v>106</v>
      </c>
      <c r="D7" s="7"/>
    </row>
    <row r="8" spans="1:4">
      <c r="A8" s="7"/>
      <c r="B8" s="9" t="s">
        <v>139</v>
      </c>
      <c r="C8" s="9" t="s">
        <v>107</v>
      </c>
      <c r="D8" s="7"/>
    </row>
    <row r="9" spans="1:4">
      <c r="A9" s="7"/>
      <c r="B9" s="10" t="s">
        <v>140</v>
      </c>
      <c r="C9" s="10" t="s">
        <v>108</v>
      </c>
      <c r="D9" s="7"/>
    </row>
    <row r="10" spans="1:4">
      <c r="A10" s="7"/>
      <c r="B10" s="9" t="s">
        <v>141</v>
      </c>
      <c r="C10" s="9" t="s">
        <v>109</v>
      </c>
      <c r="D10" s="7"/>
    </row>
    <row r="11" spans="1:4">
      <c r="A11" s="7"/>
      <c r="B11" s="9" t="s">
        <v>106</v>
      </c>
      <c r="C11" s="9" t="s">
        <v>106</v>
      </c>
      <c r="D11" s="7"/>
    </row>
    <row r="12" spans="1:4">
      <c r="A12" s="7"/>
      <c r="B12" s="9" t="s">
        <v>142</v>
      </c>
      <c r="C12" s="9" t="s">
        <v>110</v>
      </c>
      <c r="D12" s="7"/>
    </row>
    <row r="13" spans="1:4">
      <c r="A13" s="7"/>
      <c r="B13" s="9" t="s">
        <v>143</v>
      </c>
      <c r="C13" s="9" t="s">
        <v>111</v>
      </c>
      <c r="D13" s="7"/>
    </row>
    <row r="14" spans="1:4">
      <c r="A14" s="7"/>
      <c r="B14" s="9" t="s">
        <v>144</v>
      </c>
      <c r="C14" s="9" t="s">
        <v>112</v>
      </c>
      <c r="D14" s="7"/>
    </row>
    <row r="15" spans="1:4">
      <c r="A15" s="7"/>
      <c r="B15" s="9" t="s">
        <v>106</v>
      </c>
      <c r="C15" s="9" t="s">
        <v>106</v>
      </c>
      <c r="D15" s="7"/>
    </row>
    <row r="16" spans="1:4">
      <c r="A16" s="7"/>
      <c r="B16" s="9" t="s">
        <v>145</v>
      </c>
      <c r="C16" s="9" t="s">
        <v>113</v>
      </c>
      <c r="D16" s="7"/>
    </row>
    <row r="17" spans="1:4">
      <c r="A17" s="7"/>
      <c r="B17" s="9" t="s">
        <v>146</v>
      </c>
      <c r="C17" s="9" t="s">
        <v>114</v>
      </c>
      <c r="D17" s="7"/>
    </row>
    <row r="18" spans="1:4">
      <c r="A18" s="7"/>
      <c r="B18" s="9" t="s">
        <v>147</v>
      </c>
      <c r="C18" s="9" t="s">
        <v>115</v>
      </c>
      <c r="D18" s="7"/>
    </row>
    <row r="19" spans="1:4">
      <c r="A19" s="7"/>
      <c r="B19" s="9" t="s">
        <v>106</v>
      </c>
      <c r="C19" s="9" t="s">
        <v>106</v>
      </c>
      <c r="D19" s="7"/>
    </row>
    <row r="20" spans="1:4">
      <c r="A20" s="7"/>
      <c r="B20" s="9" t="s">
        <v>148</v>
      </c>
      <c r="C20" s="9" t="s">
        <v>116</v>
      </c>
      <c r="D20" s="7"/>
    </row>
    <row r="21" spans="1:4">
      <c r="A21" s="7"/>
      <c r="B21" s="9" t="s">
        <v>149</v>
      </c>
      <c r="C21" s="9" t="s">
        <v>117</v>
      </c>
      <c r="D21" s="7"/>
    </row>
    <row r="22" spans="1:4">
      <c r="A22" s="7"/>
      <c r="B22" s="9" t="s">
        <v>150</v>
      </c>
      <c r="C22" s="9" t="s">
        <v>118</v>
      </c>
      <c r="D22" s="7"/>
    </row>
    <row r="23" spans="1:4">
      <c r="A23" s="7"/>
      <c r="B23" s="9" t="s">
        <v>106</v>
      </c>
      <c r="C23" s="9" t="s">
        <v>106</v>
      </c>
      <c r="D23" s="7"/>
    </row>
    <row r="24" spans="1:4">
      <c r="A24" s="7"/>
      <c r="B24" s="9" t="s">
        <v>151</v>
      </c>
      <c r="C24" s="9" t="s">
        <v>119</v>
      </c>
      <c r="D24" s="7"/>
    </row>
    <row r="25" spans="1:4">
      <c r="A25" s="7"/>
      <c r="B25" s="9" t="s">
        <v>152</v>
      </c>
      <c r="C25" s="9" t="s">
        <v>120</v>
      </c>
      <c r="D25" s="7"/>
    </row>
    <row r="26" spans="1:4">
      <c r="A26" s="7"/>
      <c r="B26" s="9" t="s">
        <v>153</v>
      </c>
      <c r="C26" s="9" t="s">
        <v>121</v>
      </c>
      <c r="D26" s="7"/>
    </row>
    <row r="27" spans="1:4">
      <c r="A27" s="7"/>
      <c r="B27" s="9" t="s">
        <v>106</v>
      </c>
      <c r="C27" s="9" t="s">
        <v>106</v>
      </c>
      <c r="D27" s="7"/>
    </row>
    <row r="28" spans="1:4">
      <c r="A28" s="7"/>
      <c r="B28" s="9" t="s">
        <v>154</v>
      </c>
      <c r="C28" s="9" t="s">
        <v>122</v>
      </c>
      <c r="D28" s="7"/>
    </row>
    <row r="29" spans="1:4">
      <c r="A29" s="7"/>
      <c r="B29" s="9" t="s">
        <v>155</v>
      </c>
      <c r="C29" s="9" t="s">
        <v>123</v>
      </c>
      <c r="D29" s="7"/>
    </row>
    <row r="30" spans="1:4">
      <c r="A30" s="7"/>
      <c r="B30" s="9" t="s">
        <v>156</v>
      </c>
      <c r="C30" s="9" t="s">
        <v>118</v>
      </c>
      <c r="D30" s="7"/>
    </row>
    <row r="31" spans="1:4">
      <c r="A31" s="7"/>
      <c r="B31" s="9" t="s">
        <v>106</v>
      </c>
      <c r="C31" s="9" t="s">
        <v>106</v>
      </c>
      <c r="D31" s="7"/>
    </row>
    <row r="32" spans="1:4">
      <c r="A32" s="7"/>
      <c r="B32" s="9" t="s">
        <v>157</v>
      </c>
      <c r="C32" s="9" t="s">
        <v>124</v>
      </c>
      <c r="D32" s="7"/>
    </row>
    <row r="33" spans="1:4">
      <c r="A33" s="7"/>
      <c r="B33" s="9" t="s">
        <v>158</v>
      </c>
      <c r="C33" s="9" t="s">
        <v>125</v>
      </c>
      <c r="D33" s="7"/>
    </row>
    <row r="34" spans="1:4">
      <c r="A34" s="7"/>
      <c r="B34" s="9" t="s">
        <v>159</v>
      </c>
      <c r="C34" s="9" t="s">
        <v>126</v>
      </c>
      <c r="D34" s="7"/>
    </row>
    <row r="35" spans="1:4">
      <c r="A35" s="7"/>
      <c r="B35" s="9" t="s">
        <v>106</v>
      </c>
      <c r="C35" s="9" t="s">
        <v>106</v>
      </c>
      <c r="D35" s="7"/>
    </row>
    <row r="36" spans="1:4">
      <c r="A36" s="7"/>
      <c r="B36" s="9" t="s">
        <v>160</v>
      </c>
      <c r="C36" s="9" t="s">
        <v>127</v>
      </c>
      <c r="D36" s="7"/>
    </row>
    <row r="37" spans="1:4">
      <c r="A37" s="7"/>
      <c r="B37" s="9" t="s">
        <v>161</v>
      </c>
      <c r="C37" s="9" t="s">
        <v>128</v>
      </c>
      <c r="D37" s="7"/>
    </row>
    <row r="38" spans="1:4">
      <c r="A38" s="7"/>
      <c r="B38" s="9" t="s">
        <v>162</v>
      </c>
      <c r="C38" s="9" t="s">
        <v>129</v>
      </c>
      <c r="D38" s="7"/>
    </row>
    <row r="39" spans="1:4">
      <c r="A39" s="7"/>
      <c r="B39" s="9" t="s">
        <v>106</v>
      </c>
      <c r="C39" s="9" t="s">
        <v>106</v>
      </c>
      <c r="D39" s="7"/>
    </row>
    <row r="40" spans="1:4">
      <c r="A40" s="7"/>
      <c r="B40" s="9" t="s">
        <v>163</v>
      </c>
      <c r="C40" s="9" t="s">
        <v>130</v>
      </c>
      <c r="D40" s="7"/>
    </row>
    <row r="41" spans="1:4">
      <c r="A41" s="7"/>
      <c r="B41" s="9" t="s">
        <v>164</v>
      </c>
      <c r="C41" s="9" t="s">
        <v>131</v>
      </c>
      <c r="D41" s="7"/>
    </row>
    <row r="42" spans="1:4">
      <c r="A42" s="7"/>
      <c r="B42" s="9" t="s">
        <v>165</v>
      </c>
      <c r="C42" s="9" t="s">
        <v>132</v>
      </c>
      <c r="D42" s="7"/>
    </row>
    <row r="43" spans="1:4">
      <c r="A43" s="7"/>
      <c r="B43" s="9" t="s">
        <v>106</v>
      </c>
      <c r="C43" s="9" t="s">
        <v>106</v>
      </c>
      <c r="D43" s="7"/>
    </row>
    <row r="44" spans="1:4">
      <c r="A44" s="7"/>
      <c r="B44" s="9" t="s">
        <v>166</v>
      </c>
      <c r="C44" s="9" t="s">
        <v>133</v>
      </c>
      <c r="D44" s="7"/>
    </row>
    <row r="45" spans="1:4">
      <c r="A45" s="7"/>
      <c r="B45" s="9" t="s">
        <v>167</v>
      </c>
      <c r="C45" s="9" t="s">
        <v>134</v>
      </c>
      <c r="D45" s="7"/>
    </row>
    <row r="46" spans="1:4">
      <c r="A46" s="7"/>
      <c r="B46" s="9" t="s">
        <v>168</v>
      </c>
      <c r="C46" s="9" t="s">
        <v>135</v>
      </c>
      <c r="D46" s="7"/>
    </row>
    <row r="47" spans="1:4">
      <c r="A47" s="7"/>
      <c r="B47" s="9" t="s">
        <v>106</v>
      </c>
      <c r="C47" s="9" t="s">
        <v>106</v>
      </c>
      <c r="D47" s="7"/>
    </row>
    <row r="48" spans="1:4">
      <c r="A48" s="7"/>
      <c r="B48" s="9" t="s">
        <v>169</v>
      </c>
      <c r="C48" s="9" t="s">
        <v>136</v>
      </c>
      <c r="D48" s="7"/>
    </row>
    <row r="49" spans="1:4">
      <c r="A49" s="7"/>
      <c r="B49" s="9" t="s">
        <v>170</v>
      </c>
      <c r="C49" s="9" t="s">
        <v>137</v>
      </c>
      <c r="D49" s="7"/>
    </row>
    <row r="50" spans="1:4">
      <c r="A50" s="7"/>
      <c r="B50" s="9" t="s">
        <v>171</v>
      </c>
      <c r="C50" s="9" t="s">
        <v>138</v>
      </c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10" zoomScaleNormal="110" workbookViewId="0">
      <selection activeCell="F39" sqref="F39"/>
    </sheetView>
  </sheetViews>
  <sheetFormatPr defaultRowHeight="13.5"/>
  <cols>
    <col min="2" max="2" width="63.75" customWidth="1"/>
    <col min="3" max="3" width="68.875" customWidth="1"/>
  </cols>
  <sheetData>
    <row r="1" spans="1:4">
      <c r="A1" s="7"/>
      <c r="B1" s="7"/>
      <c r="C1" s="7"/>
      <c r="D1" s="7"/>
    </row>
    <row r="2" spans="1:4">
      <c r="A2" s="7"/>
      <c r="B2" s="8" t="s">
        <v>50</v>
      </c>
      <c r="C2" s="8" t="s">
        <v>51</v>
      </c>
      <c r="D2" s="7"/>
    </row>
    <row r="3" spans="1:4">
      <c r="A3" s="7"/>
      <c r="B3" s="9" t="s">
        <v>86</v>
      </c>
      <c r="C3" s="9" t="s">
        <v>54</v>
      </c>
      <c r="D3" s="7"/>
    </row>
    <row r="4" spans="1:4">
      <c r="A4" s="7"/>
      <c r="B4" s="9" t="s">
        <v>55</v>
      </c>
      <c r="C4" s="9" t="s">
        <v>87</v>
      </c>
      <c r="D4" s="7"/>
    </row>
    <row r="5" spans="1:4">
      <c r="A5" s="7"/>
      <c r="B5" s="9" t="s">
        <v>56</v>
      </c>
      <c r="C5" s="9" t="s">
        <v>56</v>
      </c>
      <c r="D5" s="7"/>
    </row>
    <row r="6" spans="1:4">
      <c r="A6" s="7"/>
      <c r="B6" s="9" t="s">
        <v>57</v>
      </c>
      <c r="C6" s="9" t="s">
        <v>88</v>
      </c>
      <c r="D6" s="7"/>
    </row>
    <row r="7" spans="1:4">
      <c r="A7" s="7"/>
      <c r="B7" s="9" t="s">
        <v>58</v>
      </c>
      <c r="C7" s="9" t="s">
        <v>58</v>
      </c>
      <c r="D7" s="7"/>
    </row>
    <row r="8" spans="1:4">
      <c r="A8" s="7"/>
      <c r="B8" s="10" t="s">
        <v>59</v>
      </c>
      <c r="C8" s="10" t="s">
        <v>89</v>
      </c>
      <c r="D8" s="7"/>
    </row>
    <row r="9" spans="1:4">
      <c r="A9" s="7"/>
      <c r="B9" s="9" t="s">
        <v>60</v>
      </c>
      <c r="C9" s="9" t="s">
        <v>60</v>
      </c>
      <c r="D9" s="7"/>
    </row>
    <row r="10" spans="1:4">
      <c r="A10" s="7"/>
      <c r="B10" s="9" t="s">
        <v>61</v>
      </c>
      <c r="C10" s="9" t="s">
        <v>90</v>
      </c>
      <c r="D10" s="7"/>
    </row>
    <row r="11" spans="1:4">
      <c r="A11" s="7"/>
      <c r="B11" s="9" t="s">
        <v>62</v>
      </c>
      <c r="C11" s="9" t="s">
        <v>62</v>
      </c>
      <c r="D11" s="7"/>
    </row>
    <row r="12" spans="1:4">
      <c r="A12" s="7"/>
      <c r="B12" s="9" t="s">
        <v>63</v>
      </c>
      <c r="C12" s="9" t="s">
        <v>91</v>
      </c>
      <c r="D12" s="7"/>
    </row>
    <row r="13" spans="1:4">
      <c r="A13" s="7"/>
      <c r="B13" s="9" t="s">
        <v>64</v>
      </c>
      <c r="C13" s="9" t="s">
        <v>64</v>
      </c>
      <c r="D13" s="7"/>
    </row>
    <row r="14" spans="1:4">
      <c r="A14" s="7"/>
      <c r="B14" s="9" t="s">
        <v>65</v>
      </c>
      <c r="C14" s="9" t="s">
        <v>92</v>
      </c>
      <c r="D14" s="7"/>
    </row>
    <row r="15" spans="1:4">
      <c r="A15" s="7"/>
      <c r="B15" s="9" t="s">
        <v>66</v>
      </c>
      <c r="C15" s="9" t="s">
        <v>66</v>
      </c>
      <c r="D15" s="7"/>
    </row>
    <row r="16" spans="1:4">
      <c r="A16" s="7"/>
      <c r="B16" s="9" t="s">
        <v>67</v>
      </c>
      <c r="C16" s="9" t="s">
        <v>93</v>
      </c>
      <c r="D16" s="7"/>
    </row>
    <row r="17" spans="1:4">
      <c r="A17" s="7"/>
      <c r="B17" s="9" t="s">
        <v>68</v>
      </c>
      <c r="C17" s="9" t="s">
        <v>68</v>
      </c>
      <c r="D17" s="7"/>
    </row>
    <row r="18" spans="1:4">
      <c r="A18" s="7"/>
      <c r="B18" s="9" t="s">
        <v>69</v>
      </c>
      <c r="C18" s="9" t="s">
        <v>94</v>
      </c>
      <c r="D18" s="7"/>
    </row>
    <row r="19" spans="1:4">
      <c r="A19" s="7"/>
      <c r="B19" s="9" t="s">
        <v>70</v>
      </c>
      <c r="C19" s="9" t="s">
        <v>70</v>
      </c>
      <c r="D19" s="7"/>
    </row>
    <row r="20" spans="1:4">
      <c r="A20" s="7"/>
      <c r="B20" s="9" t="s">
        <v>71</v>
      </c>
      <c r="C20" s="9" t="s">
        <v>95</v>
      </c>
      <c r="D20" s="7"/>
    </row>
    <row r="21" spans="1:4">
      <c r="A21" s="7"/>
      <c r="B21" s="9" t="s">
        <v>72</v>
      </c>
      <c r="C21" s="9" t="s">
        <v>72</v>
      </c>
      <c r="D21" s="7"/>
    </row>
    <row r="22" spans="1:4">
      <c r="A22" s="7"/>
      <c r="B22" s="9" t="s">
        <v>73</v>
      </c>
      <c r="C22" s="9" t="s">
        <v>96</v>
      </c>
      <c r="D22" s="7"/>
    </row>
    <row r="23" spans="1:4">
      <c r="A23" s="7"/>
      <c r="B23" s="9" t="s">
        <v>74</v>
      </c>
      <c r="C23" s="9" t="s">
        <v>74</v>
      </c>
      <c r="D23" s="7"/>
    </row>
    <row r="24" spans="1:4">
      <c r="A24" s="7"/>
      <c r="B24" s="9" t="s">
        <v>75</v>
      </c>
      <c r="C24" s="9" t="s">
        <v>97</v>
      </c>
      <c r="D24" s="7"/>
    </row>
    <row r="25" spans="1:4">
      <c r="A25" s="7"/>
      <c r="B25" s="9" t="s">
        <v>76</v>
      </c>
      <c r="C25" s="9" t="s">
        <v>76</v>
      </c>
      <c r="D25" s="7"/>
    </row>
    <row r="26" spans="1:4">
      <c r="A26" s="7"/>
      <c r="B26" s="9" t="s">
        <v>77</v>
      </c>
      <c r="C26" s="9" t="s">
        <v>98</v>
      </c>
      <c r="D26" s="7"/>
    </row>
    <row r="27" spans="1:4">
      <c r="A27" s="7"/>
      <c r="B27" s="9" t="s">
        <v>78</v>
      </c>
      <c r="C27" s="9" t="s">
        <v>78</v>
      </c>
      <c r="D27" s="7"/>
    </row>
    <row r="28" spans="1:4">
      <c r="A28" s="7"/>
      <c r="B28" s="9" t="s">
        <v>79</v>
      </c>
      <c r="C28" s="9" t="s">
        <v>99</v>
      </c>
      <c r="D28" s="7"/>
    </row>
    <row r="29" spans="1:4">
      <c r="A29" s="7"/>
      <c r="B29" s="9" t="s">
        <v>80</v>
      </c>
      <c r="C29" s="9" t="s">
        <v>80</v>
      </c>
      <c r="D29" s="7"/>
    </row>
    <row r="30" spans="1:4">
      <c r="A30" s="7"/>
      <c r="B30" s="9" t="s">
        <v>81</v>
      </c>
      <c r="C30" s="9" t="s">
        <v>100</v>
      </c>
      <c r="D30" s="7"/>
    </row>
    <row r="31" spans="1:4">
      <c r="A31" s="7"/>
      <c r="B31" s="9" t="s">
        <v>82</v>
      </c>
      <c r="C31" s="9" t="s">
        <v>82</v>
      </c>
      <c r="D31" s="7"/>
    </row>
    <row r="32" spans="1:4">
      <c r="A32" s="7"/>
      <c r="B32" s="9" t="s">
        <v>83</v>
      </c>
      <c r="C32" s="9" t="s">
        <v>101</v>
      </c>
      <c r="D32" s="7"/>
    </row>
    <row r="33" spans="1:4">
      <c r="A33" s="7"/>
      <c r="B33" s="9" t="s">
        <v>84</v>
      </c>
      <c r="C33" s="9" t="s">
        <v>84</v>
      </c>
      <c r="D33" s="7"/>
    </row>
    <row r="34" spans="1:4">
      <c r="A34" s="7"/>
      <c r="B34" s="9" t="s">
        <v>85</v>
      </c>
      <c r="C34" s="9" t="s">
        <v>102</v>
      </c>
      <c r="D34" s="7"/>
    </row>
    <row r="35" spans="1:4">
      <c r="A35" s="7"/>
      <c r="B35" s="9" t="s">
        <v>53</v>
      </c>
      <c r="C35" s="9" t="s">
        <v>52</v>
      </c>
      <c r="D35" s="7"/>
    </row>
    <row r="36" spans="1:4">
      <c r="A36" s="7"/>
      <c r="B36" s="7"/>
      <c r="C36" s="7"/>
      <c r="D36" s="7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time_table</vt:lpstr>
      <vt:lpstr>スコア</vt:lpstr>
      <vt:lpstr>time_table (左手補正後)</vt:lpstr>
      <vt:lpstr>スコア(左手補正後)</vt:lpstr>
      <vt:lpstr>のにいると</vt:lpstr>
      <vt:lpstr>不死の谷</vt:lpstr>
      <vt:lpstr>単打・同時打鍵重複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</cp:lastModifiedBy>
  <dcterms:created xsi:type="dcterms:W3CDTF">2023-10-31T14:04:48Z</dcterms:created>
  <dcterms:modified xsi:type="dcterms:W3CDTF">2023-11-03T08:26:38Z</dcterms:modified>
</cp:coreProperties>
</file>