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一覧" sheetId="1" r:id="rId1"/>
    <sheet name="参考画像の元リソース" sheetId="4" r:id="rId2"/>
  </sheets>
  <calcPr calcId="152511"/>
</workbook>
</file>

<file path=xl/calcChain.xml><?xml version="1.0" encoding="utf-8"?>
<calcChain xmlns="http://schemas.openxmlformats.org/spreadsheetml/2006/main">
  <c r="G7" i="1" l="1"/>
  <c r="F7" i="1" s="1"/>
  <c r="G8" i="1"/>
  <c r="F8" i="1" s="1"/>
  <c r="G9" i="1"/>
  <c r="F9" i="1" s="1"/>
  <c r="G10" i="1"/>
  <c r="F10" i="1" s="1"/>
  <c r="G4" i="1"/>
  <c r="F4" i="1" s="1"/>
  <c r="G5" i="1"/>
  <c r="F5" i="1" s="1"/>
  <c r="G6" i="1"/>
  <c r="F6" i="1" s="1"/>
  <c r="G3" i="1" l="1"/>
  <c r="F3" i="1" s="1"/>
  <c r="Q14" i="4" l="1"/>
  <c r="O14" i="4"/>
  <c r="M14" i="4"/>
  <c r="G28" i="1" l="1"/>
  <c r="F28" i="1" s="1"/>
  <c r="G29" i="1"/>
  <c r="F29" i="1" s="1"/>
  <c r="G30" i="1"/>
  <c r="F30" i="1" s="1"/>
  <c r="G26" i="1"/>
  <c r="F26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" i="1"/>
  <c r="F2" i="1" s="1"/>
  <c r="G11" i="1"/>
  <c r="F11" i="1" s="1"/>
  <c r="G27" i="1"/>
  <c r="F27" i="1" s="1"/>
  <c r="G31" i="1"/>
  <c r="F31" i="1" s="1"/>
  <c r="G32" i="1"/>
  <c r="F32" i="1" s="1"/>
  <c r="G33" i="1"/>
  <c r="F33" i="1" s="1"/>
  <c r="G34" i="1"/>
  <c r="F34" i="1" s="1"/>
</calcChain>
</file>

<file path=xl/sharedStrings.xml><?xml version="1.0" encoding="utf-8"?>
<sst xmlns="http://schemas.openxmlformats.org/spreadsheetml/2006/main" count="49" uniqueCount="21">
  <si>
    <t>リソースフォルダ</t>
  </si>
  <si>
    <t>列の数</t>
  </si>
  <si>
    <t>推奨</t>
  </si>
  <si>
    <t xml:space="preserve">layout-w480dp-port </t>
  </si>
  <si>
    <t xml:space="preserve">layout-w600dp-port </t>
  </si>
  <si>
    <t xml:space="preserve">layout-w480dp-land </t>
  </si>
  <si>
    <t xml:space="preserve">layout-w600dp-land </t>
  </si>
  <si>
    <t xml:space="preserve">layout-w905dp-land </t>
  </si>
  <si>
    <t>layout-w1240dp-land</t>
  </si>
  <si>
    <t>溝の幅 (dp)</t>
    <phoneticPr fontId="2"/>
  </si>
  <si>
    <t>左右余白の幅 (dp)</t>
    <phoneticPr fontId="2"/>
  </si>
  <si>
    <t>列の最小幅 (dp)</t>
    <phoneticPr fontId="2"/>
  </si>
  <si>
    <t>列の最小幅の合計 (dp)</t>
    <phoneticPr fontId="2"/>
  </si>
  <si>
    <t>変動</t>
    <rPh sb="0" eb="2">
      <t>ヘンドウ</t>
    </rPh>
    <phoneticPr fontId="2"/>
  </si>
  <si>
    <t>画面の最小幅 (dp)</t>
    <rPh sb="0" eb="2">
      <t>ガメン</t>
    </rPh>
    <rPh sb="3" eb="5">
      <t>サイショウ</t>
    </rPh>
    <rPh sb="5" eb="6">
      <t>ハバ</t>
    </rPh>
    <phoneticPr fontId="2"/>
  </si>
  <si>
    <t>-</t>
    <phoneticPr fontId="2"/>
  </si>
  <si>
    <t>○</t>
    <phoneticPr fontId="2"/>
  </si>
  <si>
    <t>【参考】</t>
    <rPh sb="1" eb="3">
      <t>サンコウ</t>
    </rPh>
    <phoneticPr fontId="2"/>
  </si>
  <si>
    <t>layout-w240dp-port</t>
    <phoneticPr fontId="2"/>
  </si>
  <si>
    <t xml:space="preserve">layout             </t>
    <phoneticPr fontId="2"/>
  </si>
  <si>
    <t>layout-w360dp-port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</si>
</sst>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9" tint="0.79998168889431442"/>
      </right>
      <top style="thin">
        <color theme="0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0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0"/>
      </right>
      <top style="thin">
        <color theme="0"/>
      </top>
      <bottom style="thin">
        <color theme="9" tint="0.79998168889431442"/>
      </bottom>
      <diagonal/>
    </border>
    <border>
      <left style="thin">
        <color theme="0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/>
      <diagonal/>
    </border>
    <border>
      <left style="thin">
        <color theme="0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/>
      <top/>
      <bottom style="thin">
        <color theme="9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0"/>
      </right>
      <top style="thin">
        <color theme="9" tint="0.79998168889431442"/>
      </top>
      <bottom/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0"/>
      </left>
      <right style="thin">
        <color theme="9" tint="0.79998168889431442"/>
      </right>
      <top style="thin">
        <color theme="9" tint="0.79998168889431442"/>
      </top>
      <bottom style="thin">
        <color theme="0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0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0"/>
      </bottom>
      <diagonal/>
    </border>
    <border>
      <left style="thin">
        <color theme="9" tint="0.79998168889431442"/>
      </left>
      <right style="thin">
        <color theme="0"/>
      </right>
      <top style="thin">
        <color theme="9" tint="0.79998168889431442"/>
      </top>
      <bottom style="thin">
        <color theme="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2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2" borderId="5" xfId="1" applyFill="1" applyBorder="1">
      <alignment vertical="center"/>
    </xf>
    <xf numFmtId="0" fontId="1" fillId="2" borderId="6" xfId="1" applyFill="1" applyBorder="1">
      <alignment vertical="center"/>
    </xf>
    <xf numFmtId="0" fontId="1" fillId="2" borderId="7" xfId="1" applyFill="1" applyBorder="1">
      <alignment vertical="center"/>
    </xf>
    <xf numFmtId="0" fontId="1" fillId="2" borderId="8" xfId="1" applyFill="1" applyBorder="1">
      <alignment vertical="center"/>
    </xf>
    <xf numFmtId="0" fontId="1" fillId="2" borderId="9" xfId="1" applyFill="1" applyBorder="1">
      <alignment vertical="center"/>
    </xf>
    <xf numFmtId="0" fontId="1" fillId="2" borderId="10" xfId="1" applyFill="1" applyBorder="1">
      <alignment vertical="center"/>
    </xf>
    <xf numFmtId="0" fontId="1" fillId="2" borderId="11" xfId="1" applyFill="1" applyBorder="1">
      <alignment vertical="center"/>
    </xf>
    <xf numFmtId="0" fontId="1" fillId="2" borderId="12" xfId="1" applyFill="1" applyBorder="1">
      <alignment vertical="center"/>
    </xf>
    <xf numFmtId="0" fontId="1" fillId="2" borderId="14" xfId="1" applyFill="1" applyBorder="1">
      <alignment vertical="center"/>
    </xf>
    <xf numFmtId="0" fontId="1" fillId="2" borderId="15" xfId="1" applyFill="1" applyBorder="1">
      <alignment vertical="center"/>
    </xf>
    <xf numFmtId="0" fontId="1" fillId="2" borderId="16" xfId="1" applyFill="1" applyBorder="1">
      <alignment vertical="center"/>
    </xf>
    <xf numFmtId="0" fontId="1" fillId="2" borderId="17" xfId="1" applyFill="1" applyBorder="1">
      <alignment vertical="center"/>
    </xf>
    <xf numFmtId="0" fontId="1" fillId="2" borderId="18" xfId="1" applyFill="1" applyBorder="1">
      <alignment vertical="center"/>
    </xf>
    <xf numFmtId="0" fontId="1" fillId="2" borderId="19" xfId="1" applyFill="1" applyBorder="1">
      <alignment vertical="center"/>
    </xf>
    <xf numFmtId="0" fontId="1" fillId="2" borderId="20" xfId="1" applyFill="1" applyBorder="1">
      <alignment vertical="center"/>
    </xf>
    <xf numFmtId="0" fontId="1" fillId="2" borderId="21" xfId="1" applyFill="1" applyBorder="1">
      <alignment vertical="center"/>
    </xf>
    <xf numFmtId="0" fontId="1" fillId="2" borderId="22" xfId="1" applyFill="1" applyBorder="1">
      <alignment vertical="center"/>
    </xf>
    <xf numFmtId="0" fontId="1" fillId="2" borderId="23" xfId="1" applyFill="1" applyBorder="1">
      <alignment vertical="center"/>
    </xf>
    <xf numFmtId="0" fontId="1" fillId="3" borderId="13" xfId="1" applyFill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4" borderId="13" xfId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13</xdr:col>
      <xdr:colOff>428625</xdr:colOff>
      <xdr:row>26</xdr:row>
      <xdr:rowOff>190500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59" t="24448" r="73695" b="15822"/>
        <a:stretch/>
      </xdr:blipFill>
      <xdr:spPr>
        <a:xfrm>
          <a:off x="11401425" y="238125"/>
          <a:ext cx="3171825" cy="614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133351</xdr:colOff>
      <xdr:row>5</xdr:row>
      <xdr:rowOff>123826</xdr:rowOff>
    </xdr:from>
    <xdr:to>
      <xdr:col>17</xdr:col>
      <xdr:colOff>390526</xdr:colOff>
      <xdr:row>7</xdr:row>
      <xdr:rowOff>142876</xdr:rowOff>
    </xdr:to>
    <xdr:sp macro="" textlink="">
      <xdr:nvSpPr>
        <xdr:cNvPr id="2" name="線吹き出し 1 (枠付き) 1"/>
        <xdr:cNvSpPr/>
      </xdr:nvSpPr>
      <xdr:spPr>
        <a:xfrm>
          <a:off x="2628901" y="981076"/>
          <a:ext cx="1123950" cy="361950"/>
        </a:xfrm>
        <a:prstGeom prst="borderCallout1">
          <a:avLst>
            <a:gd name="adj1" fmla="val 108224"/>
            <a:gd name="adj2" fmla="val 17938"/>
            <a:gd name="adj3" fmla="val 270395"/>
            <a:gd name="adj4" fmla="val -17994"/>
          </a:avLst>
        </a:prstGeom>
        <a:solidFill>
          <a:schemeClr val="accent2">
            <a:lumMod val="40000"/>
            <a:lumOff val="60000"/>
          </a:schemeClr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画面の幅</a:t>
          </a:r>
        </a:p>
      </xdr:txBody>
    </xdr:sp>
    <xdr:clientData/>
  </xdr:twoCellAnchor>
  <xdr:twoCellAnchor>
    <xdr:from>
      <xdr:col>16</xdr:col>
      <xdr:colOff>142876</xdr:colOff>
      <xdr:row>12</xdr:row>
      <xdr:rowOff>133351</xdr:rowOff>
    </xdr:from>
    <xdr:to>
      <xdr:col>17</xdr:col>
      <xdr:colOff>942976</xdr:colOff>
      <xdr:row>14</xdr:row>
      <xdr:rowOff>152401</xdr:rowOff>
    </xdr:to>
    <xdr:sp macro="" textlink="">
      <xdr:nvSpPr>
        <xdr:cNvPr id="3" name="線吹き出し 1 (枠付き) 2"/>
        <xdr:cNvSpPr/>
      </xdr:nvSpPr>
      <xdr:spPr>
        <a:xfrm>
          <a:off x="3181351" y="2190751"/>
          <a:ext cx="1123950" cy="361950"/>
        </a:xfrm>
        <a:prstGeom prst="borderCallout1">
          <a:avLst>
            <a:gd name="adj1" fmla="val 108224"/>
            <a:gd name="adj2" fmla="val 17938"/>
            <a:gd name="adj3" fmla="val 270395"/>
            <a:gd name="adj4" fmla="val -17994"/>
          </a:avLst>
        </a:prstGeom>
        <a:solidFill>
          <a:schemeClr val="accent2">
            <a:lumMod val="40000"/>
            <a:lumOff val="60000"/>
          </a:schemeClr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溝の幅</a:t>
          </a:r>
        </a:p>
      </xdr:txBody>
    </xdr:sp>
    <xdr:clientData/>
  </xdr:twoCellAnchor>
  <xdr:twoCellAnchor>
    <xdr:from>
      <xdr:col>11</xdr:col>
      <xdr:colOff>123826</xdr:colOff>
      <xdr:row>19</xdr:row>
      <xdr:rowOff>123826</xdr:rowOff>
    </xdr:from>
    <xdr:to>
      <xdr:col>17</xdr:col>
      <xdr:colOff>19051</xdr:colOff>
      <xdr:row>21</xdr:row>
      <xdr:rowOff>142876</xdr:rowOff>
    </xdr:to>
    <xdr:sp macro="" textlink="">
      <xdr:nvSpPr>
        <xdr:cNvPr id="4" name="線吹き出し 1 (枠付き) 3"/>
        <xdr:cNvSpPr/>
      </xdr:nvSpPr>
      <xdr:spPr>
        <a:xfrm>
          <a:off x="2257426" y="3381376"/>
          <a:ext cx="1123950" cy="361950"/>
        </a:xfrm>
        <a:prstGeom prst="borderCallout1">
          <a:avLst>
            <a:gd name="adj1" fmla="val 108224"/>
            <a:gd name="adj2" fmla="val 17938"/>
            <a:gd name="adj3" fmla="val 270395"/>
            <a:gd name="adj4" fmla="val -17994"/>
          </a:avLst>
        </a:prstGeom>
        <a:solidFill>
          <a:schemeClr val="accent2">
            <a:lumMod val="40000"/>
            <a:lumOff val="60000"/>
          </a:schemeClr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列の幅</a:t>
          </a:r>
        </a:p>
      </xdr:txBody>
    </xdr:sp>
    <xdr:clientData/>
  </xdr:twoCellAnchor>
  <xdr:twoCellAnchor>
    <xdr:from>
      <xdr:col>9</xdr:col>
      <xdr:colOff>1</xdr:colOff>
      <xdr:row>13</xdr:row>
      <xdr:rowOff>133351</xdr:rowOff>
    </xdr:from>
    <xdr:to>
      <xdr:col>15</xdr:col>
      <xdr:colOff>38101</xdr:colOff>
      <xdr:row>15</xdr:row>
      <xdr:rowOff>152401</xdr:rowOff>
    </xdr:to>
    <xdr:sp macro="" textlink="">
      <xdr:nvSpPr>
        <xdr:cNvPr id="5" name="線吹き出し 1 (枠付き) 4"/>
        <xdr:cNvSpPr/>
      </xdr:nvSpPr>
      <xdr:spPr>
        <a:xfrm>
          <a:off x="1771651" y="2362201"/>
          <a:ext cx="1123950" cy="361950"/>
        </a:xfrm>
        <a:prstGeom prst="borderCallout1">
          <a:avLst>
            <a:gd name="adj1" fmla="val 108224"/>
            <a:gd name="adj2" fmla="val 17938"/>
            <a:gd name="adj3" fmla="val 270395"/>
            <a:gd name="adj4" fmla="val -17994"/>
          </a:avLst>
        </a:prstGeom>
        <a:solidFill>
          <a:schemeClr val="accent2">
            <a:lumMod val="40000"/>
            <a:lumOff val="60000"/>
          </a:schemeClr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余白の幅</a:t>
          </a:r>
        </a:p>
      </xdr:txBody>
    </xdr:sp>
    <xdr:clientData/>
  </xdr:twoCellAnchor>
  <xdr:twoCellAnchor>
    <xdr:from>
      <xdr:col>15</xdr:col>
      <xdr:colOff>19050</xdr:colOff>
      <xdr:row>19</xdr:row>
      <xdr:rowOff>1</xdr:rowOff>
    </xdr:from>
    <xdr:to>
      <xdr:col>16</xdr:col>
      <xdr:colOff>9525</xdr:colOff>
      <xdr:row>19</xdr:row>
      <xdr:rowOff>2</xdr:rowOff>
    </xdr:to>
    <xdr:cxnSp macro="">
      <xdr:nvCxnSpPr>
        <xdr:cNvPr id="6" name="直線矢印コネクタ 5"/>
        <xdr:cNvCxnSpPr/>
      </xdr:nvCxnSpPr>
      <xdr:spPr>
        <a:xfrm flipV="1">
          <a:off x="2876550" y="3257551"/>
          <a:ext cx="1714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25</xdr:row>
      <xdr:rowOff>133351</xdr:rowOff>
    </xdr:from>
    <xdr:to>
      <xdr:col>11</xdr:col>
      <xdr:colOff>9525</xdr:colOff>
      <xdr:row>25</xdr:row>
      <xdr:rowOff>133352</xdr:rowOff>
    </xdr:to>
    <xdr:cxnSp macro="">
      <xdr:nvCxnSpPr>
        <xdr:cNvPr id="7" name="直線矢印コネクタ 6"/>
        <xdr:cNvCxnSpPr/>
      </xdr:nvCxnSpPr>
      <xdr:spPr>
        <a:xfrm flipV="1">
          <a:off x="1971675" y="4419601"/>
          <a:ext cx="1714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20</xdr:row>
      <xdr:rowOff>2</xdr:rowOff>
    </xdr:from>
    <xdr:to>
      <xdr:col>8</xdr:col>
      <xdr:colOff>314325</xdr:colOff>
      <xdr:row>20</xdr:row>
      <xdr:rowOff>3</xdr:rowOff>
    </xdr:to>
    <xdr:cxnSp macro="">
      <xdr:nvCxnSpPr>
        <xdr:cNvPr id="8" name="直線矢印コネクタ 7"/>
        <xdr:cNvCxnSpPr/>
      </xdr:nvCxnSpPr>
      <xdr:spPr>
        <a:xfrm flipV="1">
          <a:off x="1466850" y="3429002"/>
          <a:ext cx="295275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11</xdr:row>
      <xdr:rowOff>95253</xdr:rowOff>
    </xdr:from>
    <xdr:to>
      <xdr:col>16</xdr:col>
      <xdr:colOff>314325</xdr:colOff>
      <xdr:row>11</xdr:row>
      <xdr:rowOff>95254</xdr:rowOff>
    </xdr:to>
    <xdr:cxnSp macro="">
      <xdr:nvCxnSpPr>
        <xdr:cNvPr id="9" name="直線矢印コネクタ 8"/>
        <xdr:cNvCxnSpPr/>
      </xdr:nvCxnSpPr>
      <xdr:spPr>
        <a:xfrm flipV="1">
          <a:off x="1466850" y="1981203"/>
          <a:ext cx="18859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29</xdr:row>
      <xdr:rowOff>123825</xdr:rowOff>
    </xdr:from>
    <xdr:to>
      <xdr:col>13</xdr:col>
      <xdr:colOff>0</xdr:colOff>
      <xdr:row>29</xdr:row>
      <xdr:rowOff>123826</xdr:rowOff>
    </xdr:to>
    <xdr:cxnSp macro="">
      <xdr:nvCxnSpPr>
        <xdr:cNvPr id="10" name="直線矢印コネクタ 9"/>
        <xdr:cNvCxnSpPr/>
      </xdr:nvCxnSpPr>
      <xdr:spPr>
        <a:xfrm flipV="1">
          <a:off x="2324100" y="5095875"/>
          <a:ext cx="1714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29</xdr:row>
      <xdr:rowOff>123825</xdr:rowOff>
    </xdr:from>
    <xdr:to>
      <xdr:col>15</xdr:col>
      <xdr:colOff>0</xdr:colOff>
      <xdr:row>29</xdr:row>
      <xdr:rowOff>123826</xdr:rowOff>
    </xdr:to>
    <xdr:cxnSp macro="">
      <xdr:nvCxnSpPr>
        <xdr:cNvPr id="11" name="直線矢印コネクタ 10"/>
        <xdr:cNvCxnSpPr/>
      </xdr:nvCxnSpPr>
      <xdr:spPr>
        <a:xfrm flipV="1">
          <a:off x="2686050" y="5095875"/>
          <a:ext cx="1714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29</xdr:row>
      <xdr:rowOff>123825</xdr:rowOff>
    </xdr:from>
    <xdr:to>
      <xdr:col>11</xdr:col>
      <xdr:colOff>0</xdr:colOff>
      <xdr:row>29</xdr:row>
      <xdr:rowOff>123826</xdr:rowOff>
    </xdr:to>
    <xdr:cxnSp macro="">
      <xdr:nvCxnSpPr>
        <xdr:cNvPr id="12" name="直線矢印コネクタ 11"/>
        <xdr:cNvCxnSpPr/>
      </xdr:nvCxnSpPr>
      <xdr:spPr>
        <a:xfrm flipV="1">
          <a:off x="1962150" y="5095875"/>
          <a:ext cx="171450" cy="1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114301</xdr:colOff>
      <xdr:row>32</xdr:row>
      <xdr:rowOff>76201</xdr:rowOff>
    </xdr:from>
    <xdr:to>
      <xdr:col>17</xdr:col>
      <xdr:colOff>190501</xdr:colOff>
      <xdr:row>34</xdr:row>
      <xdr:rowOff>95251</xdr:rowOff>
    </xdr:to>
    <xdr:sp macro="" textlink="">
      <xdr:nvSpPr>
        <xdr:cNvPr id="13" name="線吹き出し 1 (枠付き) 12"/>
        <xdr:cNvSpPr/>
      </xdr:nvSpPr>
      <xdr:spPr>
        <a:xfrm>
          <a:off x="2428876" y="5562601"/>
          <a:ext cx="1123950" cy="361950"/>
        </a:xfrm>
        <a:prstGeom prst="borderCallout1">
          <a:avLst>
            <a:gd name="adj1" fmla="val -10197"/>
            <a:gd name="adj2" fmla="val 17938"/>
            <a:gd name="adj3" fmla="val -76973"/>
            <a:gd name="adj4" fmla="val -3587"/>
          </a:avLst>
        </a:prstGeom>
        <a:solidFill>
          <a:schemeClr val="accent2">
            <a:lumMod val="40000"/>
            <a:lumOff val="60000"/>
          </a:schemeClr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列の幅の合計</a:t>
          </a:r>
        </a:p>
      </xdr:txBody>
    </xdr:sp>
    <xdr:clientData/>
  </xdr:twoCellAnchor>
  <xdr:twoCellAnchor>
    <xdr:from>
      <xdr:col>9</xdr:col>
      <xdr:colOff>47625</xdr:colOff>
      <xdr:row>28</xdr:row>
      <xdr:rowOff>123825</xdr:rowOff>
    </xdr:from>
    <xdr:to>
      <xdr:col>15</xdr:col>
      <xdr:colOff>123825</xdr:colOff>
      <xdr:row>30</xdr:row>
      <xdr:rowOff>123825</xdr:rowOff>
    </xdr:to>
    <xdr:sp macro="" textlink="">
      <xdr:nvSpPr>
        <xdr:cNvPr id="14" name="円/楕円 13"/>
        <xdr:cNvSpPr/>
      </xdr:nvSpPr>
      <xdr:spPr>
        <a:xfrm>
          <a:off x="1819275" y="4924425"/>
          <a:ext cx="1162050" cy="342900"/>
        </a:xfrm>
        <a:prstGeom prst="ellipse">
          <a:avLst/>
        </a:prstGeom>
        <a:noFill/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19</xdr:col>
      <xdr:colOff>28574</xdr:colOff>
      <xdr:row>3</xdr:row>
      <xdr:rowOff>161925</xdr:rowOff>
    </xdr:from>
    <xdr:to>
      <xdr:col>23</xdr:col>
      <xdr:colOff>9524</xdr:colOff>
      <xdr:row>39</xdr:row>
      <xdr:rowOff>133350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59" t="24448" r="73695" b="15822"/>
        <a:stretch/>
      </xdr:blipFill>
      <xdr:spPr>
        <a:xfrm>
          <a:off x="7086599" y="676275"/>
          <a:ext cx="3171825" cy="6143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A1:H34" totalsRowShown="0" headerRowDxfId="9" dataDxfId="8">
  <autoFilter ref="A1:H34"/>
  <tableColumns count="8">
    <tableColumn id="1" name="リソースフォルダ" dataDxfId="7"/>
    <tableColumn id="8" name="画面の最小幅 (dp)" dataDxfId="6"/>
    <tableColumn id="2" name="列の数" dataDxfId="5"/>
    <tableColumn id="3" name="溝の幅 (dp)" dataDxfId="4"/>
    <tableColumn id="4" name="左右余白の幅 (dp)" dataDxfId="3"/>
    <tableColumn id="5" name="列の最小幅 (dp)" dataDxfId="2">
      <calculatedColumnFormula>テーブル1[[#This Row],[列の最小幅の合計 (dp)]]/テーブル1[[#This Row],[列の数]]</calculatedColumnFormula>
    </tableColumn>
    <tableColumn id="6" name="列の最小幅の合計 (dp)" dataDxfId="1">
      <calculatedColumnFormula>テーブル1[[#This Row],[画面の最小幅 (dp)]]-(テーブル1[[#This Row],[溝の幅 (dp)]]*(テーブル1[[#This Row],[列の数]]-1))-(テーブル1[[#This Row],[左右余白の幅 (dp)]]*2)</calculatedColumnFormula>
    </tableColumn>
    <tableColumn id="7" name="推奨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5" sqref="D15"/>
    </sheetView>
  </sheetViews>
  <sheetFormatPr defaultRowHeight="18.75" x14ac:dyDescent="0.45"/>
  <cols>
    <col min="1" max="1" width="22.5" style="1" bestFit="1" customWidth="1"/>
    <col min="2" max="2" width="22.5" style="1" customWidth="1"/>
    <col min="3" max="3" width="9.375" style="1" bestFit="1" customWidth="1"/>
    <col min="4" max="4" width="14.5" style="1" bestFit="1" customWidth="1"/>
    <col min="5" max="5" width="20.75" style="1" bestFit="1" customWidth="1"/>
    <col min="6" max="6" width="18.625" style="1" bestFit="1" customWidth="1"/>
    <col min="7" max="7" width="24.875" style="1" bestFit="1" customWidth="1"/>
    <col min="8" max="8" width="7.5" style="1" bestFit="1" customWidth="1"/>
    <col min="9" max="16384" width="9" style="1"/>
  </cols>
  <sheetData>
    <row r="1" spans="1:10" x14ac:dyDescent="0.45">
      <c r="A1" s="1" t="s">
        <v>0</v>
      </c>
      <c r="B1" s="1" t="s">
        <v>14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</v>
      </c>
      <c r="J1" s="1" t="s">
        <v>17</v>
      </c>
    </row>
    <row r="2" spans="1:10" x14ac:dyDescent="0.45">
      <c r="A2" s="1" t="s">
        <v>19</v>
      </c>
      <c r="B2" s="2" t="s">
        <v>15</v>
      </c>
      <c r="C2" s="2">
        <v>4</v>
      </c>
      <c r="D2" s="2">
        <v>8</v>
      </c>
      <c r="E2" s="2">
        <v>16</v>
      </c>
      <c r="F2" s="3" t="e">
        <f>テーブル1[[#This Row],[列の最小幅の合計 (dp)]]/テーブル1[[#This Row],[列の数]]</f>
        <v>#VALUE!</v>
      </c>
      <c r="G2" s="3" t="e">
        <f>テーブル1[[#This Row],[画面の最小幅 (dp)]]-(テーブル1[[#This Row],[溝の幅 (dp)]]*(テーブル1[[#This Row],[列の数]]-1))-(テーブル1[[#This Row],[左右余白の幅 (dp)]]*2)</f>
        <v>#VALUE!</v>
      </c>
      <c r="H2" s="2"/>
    </row>
    <row r="3" spans="1:10" x14ac:dyDescent="0.45">
      <c r="A3" s="4" t="s">
        <v>18</v>
      </c>
      <c r="B3" s="5">
        <v>240</v>
      </c>
      <c r="C3" s="5">
        <v>4</v>
      </c>
      <c r="D3" s="5">
        <v>8</v>
      </c>
      <c r="E3" s="5">
        <v>8</v>
      </c>
      <c r="F3" s="5">
        <f>テーブル1[[#This Row],[列の最小幅の合計 (dp)]]/テーブル1[[#This Row],[列の数]]</f>
        <v>50</v>
      </c>
      <c r="G3" s="5">
        <f>テーブル1[[#This Row],[画面の最小幅 (dp)]]-(テーブル1[[#This Row],[溝の幅 (dp)]]*(テーブル1[[#This Row],[列の数]]-1))-(テーブル1[[#This Row],[左右余白の幅 (dp)]]*2)</f>
        <v>200</v>
      </c>
      <c r="H3" s="5"/>
    </row>
    <row r="4" spans="1:10" x14ac:dyDescent="0.45">
      <c r="A4" s="4" t="s">
        <v>18</v>
      </c>
      <c r="B4" s="5">
        <v>240</v>
      </c>
      <c r="C4" s="5">
        <v>4</v>
      </c>
      <c r="D4" s="5">
        <v>8</v>
      </c>
      <c r="E4" s="5">
        <v>16</v>
      </c>
      <c r="F4" s="5">
        <f>テーブル1[[#This Row],[列の最小幅の合計 (dp)]]/テーブル1[[#This Row],[列の数]]</f>
        <v>46</v>
      </c>
      <c r="G4" s="5">
        <f>テーブル1[[#This Row],[画面の最小幅 (dp)]]-(テーブル1[[#This Row],[溝の幅 (dp)]]*(テーブル1[[#This Row],[列の数]]-1))-(テーブル1[[#This Row],[左右余白の幅 (dp)]]*2)</f>
        <v>184</v>
      </c>
      <c r="H4" s="5"/>
    </row>
    <row r="5" spans="1:10" x14ac:dyDescent="0.45">
      <c r="A5" s="4" t="s">
        <v>18</v>
      </c>
      <c r="B5" s="5">
        <v>240</v>
      </c>
      <c r="C5" s="5">
        <v>4</v>
      </c>
      <c r="D5" s="5">
        <v>8</v>
      </c>
      <c r="E5" s="5">
        <v>24</v>
      </c>
      <c r="F5" s="5">
        <f>テーブル1[[#This Row],[列の最小幅の合計 (dp)]]/テーブル1[[#This Row],[列の数]]</f>
        <v>42</v>
      </c>
      <c r="G5" s="5">
        <f>テーブル1[[#This Row],[画面の最小幅 (dp)]]-(テーブル1[[#This Row],[溝の幅 (dp)]]*(テーブル1[[#This Row],[列の数]]-1))-(テーブル1[[#This Row],[左右余白の幅 (dp)]]*2)</f>
        <v>168</v>
      </c>
      <c r="H5" s="5"/>
    </row>
    <row r="6" spans="1:10" x14ac:dyDescent="0.45">
      <c r="A6" s="4" t="s">
        <v>18</v>
      </c>
      <c r="B6" s="5">
        <v>240</v>
      </c>
      <c r="C6" s="5">
        <v>4</v>
      </c>
      <c r="D6" s="5">
        <v>8</v>
      </c>
      <c r="E6" s="5">
        <v>36</v>
      </c>
      <c r="F6" s="5">
        <f>テーブル1[[#This Row],[列の最小幅の合計 (dp)]]/テーブル1[[#This Row],[列の数]]</f>
        <v>36</v>
      </c>
      <c r="G6" s="5">
        <f>テーブル1[[#This Row],[画面の最小幅 (dp)]]-(テーブル1[[#This Row],[溝の幅 (dp)]]*(テーブル1[[#This Row],[列の数]]-1))-(テーブル1[[#This Row],[左右余白の幅 (dp)]]*2)</f>
        <v>144</v>
      </c>
      <c r="H6" s="5"/>
    </row>
    <row r="7" spans="1:10" x14ac:dyDescent="0.45">
      <c r="A7" s="1" t="s">
        <v>20</v>
      </c>
      <c r="B7" s="2">
        <v>360</v>
      </c>
      <c r="C7" s="2">
        <v>4</v>
      </c>
      <c r="D7" s="2">
        <v>8</v>
      </c>
      <c r="E7" s="2">
        <v>8</v>
      </c>
      <c r="F7" s="3">
        <f>テーブル1[[#This Row],[列の最小幅の合計 (dp)]]/テーブル1[[#This Row],[列の数]]</f>
        <v>80</v>
      </c>
      <c r="G7" s="3">
        <f>テーブル1[[#This Row],[画面の最小幅 (dp)]]-(テーブル1[[#This Row],[溝の幅 (dp)]]*(テーブル1[[#This Row],[列の数]]-1))-(テーブル1[[#This Row],[左右余白の幅 (dp)]]*2)</f>
        <v>320</v>
      </c>
      <c r="H7" s="2"/>
    </row>
    <row r="8" spans="1:10" x14ac:dyDescent="0.45">
      <c r="A8" s="1" t="s">
        <v>20</v>
      </c>
      <c r="B8" s="2">
        <v>360</v>
      </c>
      <c r="C8" s="2">
        <v>4</v>
      </c>
      <c r="D8" s="2">
        <v>8</v>
      </c>
      <c r="E8" s="2">
        <v>16</v>
      </c>
      <c r="F8" s="3">
        <f>テーブル1[[#This Row],[列の最小幅の合計 (dp)]]/テーブル1[[#This Row],[列の数]]</f>
        <v>76</v>
      </c>
      <c r="G8" s="3">
        <f>テーブル1[[#This Row],[画面の最小幅 (dp)]]-(テーブル1[[#This Row],[溝の幅 (dp)]]*(テーブル1[[#This Row],[列の数]]-1))-(テーブル1[[#This Row],[左右余白の幅 (dp)]]*2)</f>
        <v>304</v>
      </c>
      <c r="H8" s="2"/>
    </row>
    <row r="9" spans="1:10" x14ac:dyDescent="0.45">
      <c r="A9" s="1" t="s">
        <v>20</v>
      </c>
      <c r="B9" s="2">
        <v>360</v>
      </c>
      <c r="C9" s="2">
        <v>4</v>
      </c>
      <c r="D9" s="2">
        <v>8</v>
      </c>
      <c r="E9" s="2">
        <v>24</v>
      </c>
      <c r="F9" s="3">
        <f>テーブル1[[#This Row],[列の最小幅の合計 (dp)]]/テーブル1[[#This Row],[列の数]]</f>
        <v>72</v>
      </c>
      <c r="G9" s="3">
        <f>テーブル1[[#This Row],[画面の最小幅 (dp)]]-(テーブル1[[#This Row],[溝の幅 (dp)]]*(テーブル1[[#This Row],[列の数]]-1))-(テーブル1[[#This Row],[左右余白の幅 (dp)]]*2)</f>
        <v>288</v>
      </c>
      <c r="H9" s="2"/>
    </row>
    <row r="10" spans="1:10" x14ac:dyDescent="0.45">
      <c r="A10" s="1" t="s">
        <v>20</v>
      </c>
      <c r="B10" s="2">
        <v>360</v>
      </c>
      <c r="C10" s="2">
        <v>4</v>
      </c>
      <c r="D10" s="2">
        <v>8</v>
      </c>
      <c r="E10" s="2">
        <v>32</v>
      </c>
      <c r="F10" s="3">
        <f>テーブル1[[#This Row],[列の最小幅の合計 (dp)]]/テーブル1[[#This Row],[列の数]]</f>
        <v>68</v>
      </c>
      <c r="G10" s="3">
        <f>テーブル1[[#This Row],[画面の最小幅 (dp)]]-(テーブル1[[#This Row],[溝の幅 (dp)]]*(テーブル1[[#This Row],[列の数]]-1))-(テーブル1[[#This Row],[左右余白の幅 (dp)]]*2)</f>
        <v>272</v>
      </c>
      <c r="H10" s="2"/>
    </row>
    <row r="11" spans="1:10" x14ac:dyDescent="0.45">
      <c r="A11" s="4" t="s">
        <v>3</v>
      </c>
      <c r="B11" s="5">
        <v>480</v>
      </c>
      <c r="C11" s="5">
        <v>4</v>
      </c>
      <c r="D11" s="5">
        <v>8</v>
      </c>
      <c r="E11" s="5">
        <v>8</v>
      </c>
      <c r="F11" s="5">
        <f>テーブル1[[#This Row],[列の最小幅の合計 (dp)]]/テーブル1[[#This Row],[列の数]]</f>
        <v>110</v>
      </c>
      <c r="G11" s="5">
        <f>テーブル1[[#This Row],[画面の最小幅 (dp)]]-(テーブル1[[#This Row],[溝の幅 (dp)]]*(テーブル1[[#This Row],[列の数]]-1))-(テーブル1[[#This Row],[左右余白の幅 (dp)]]*2)</f>
        <v>440</v>
      </c>
      <c r="H11" s="5" t="s">
        <v>16</v>
      </c>
    </row>
    <row r="12" spans="1:10" x14ac:dyDescent="0.45">
      <c r="A12" s="4" t="s">
        <v>3</v>
      </c>
      <c r="B12" s="5">
        <v>480</v>
      </c>
      <c r="C12" s="5">
        <v>4</v>
      </c>
      <c r="D12" s="5">
        <v>8</v>
      </c>
      <c r="E12" s="5">
        <v>16</v>
      </c>
      <c r="F12" s="6">
        <f>テーブル1[[#This Row],[列の最小幅の合計 (dp)]]/テーブル1[[#This Row],[列の数]]</f>
        <v>106</v>
      </c>
      <c r="G12" s="6">
        <f>テーブル1[[#This Row],[画面の最小幅 (dp)]]-(テーブル1[[#This Row],[溝の幅 (dp)]]*(テーブル1[[#This Row],[列の数]]-1))-(テーブル1[[#This Row],[左右余白の幅 (dp)]]*2)</f>
        <v>424</v>
      </c>
      <c r="H12" s="5"/>
    </row>
    <row r="13" spans="1:10" x14ac:dyDescent="0.45">
      <c r="A13" s="4" t="s">
        <v>3</v>
      </c>
      <c r="B13" s="5">
        <v>480</v>
      </c>
      <c r="C13" s="5">
        <v>4</v>
      </c>
      <c r="D13" s="5">
        <v>8</v>
      </c>
      <c r="E13" s="5">
        <v>24</v>
      </c>
      <c r="F13" s="6">
        <f>テーブル1[[#This Row],[列の最小幅の合計 (dp)]]/テーブル1[[#This Row],[列の数]]</f>
        <v>102</v>
      </c>
      <c r="G13" s="6">
        <f>テーブル1[[#This Row],[画面の最小幅 (dp)]]-(テーブル1[[#This Row],[溝の幅 (dp)]]*(テーブル1[[#This Row],[列の数]]-1))-(テーブル1[[#This Row],[左右余白の幅 (dp)]]*2)</f>
        <v>408</v>
      </c>
      <c r="H13" s="5"/>
    </row>
    <row r="14" spans="1:10" x14ac:dyDescent="0.45">
      <c r="A14" s="4" t="s">
        <v>3</v>
      </c>
      <c r="B14" s="5">
        <v>480</v>
      </c>
      <c r="C14" s="5">
        <v>4</v>
      </c>
      <c r="D14" s="5">
        <v>8</v>
      </c>
      <c r="E14" s="5">
        <v>32</v>
      </c>
      <c r="F14" s="6">
        <f>テーブル1[[#This Row],[列の最小幅の合計 (dp)]]/テーブル1[[#This Row],[列の数]]</f>
        <v>98</v>
      </c>
      <c r="G14" s="6">
        <f>テーブル1[[#This Row],[画面の最小幅 (dp)]]-(テーブル1[[#This Row],[溝の幅 (dp)]]*(テーブル1[[#This Row],[列の数]]-1))-(テーブル1[[#This Row],[左右余白の幅 (dp)]]*2)</f>
        <v>392</v>
      </c>
      <c r="H14" s="5"/>
    </row>
    <row r="15" spans="1:10" x14ac:dyDescent="0.45">
      <c r="A15" s="4" t="s">
        <v>3</v>
      </c>
      <c r="B15" s="5">
        <v>480</v>
      </c>
      <c r="C15" s="5">
        <v>4</v>
      </c>
      <c r="D15" s="5">
        <v>16</v>
      </c>
      <c r="E15" s="5">
        <v>8</v>
      </c>
      <c r="F15" s="6">
        <f>テーブル1[[#This Row],[列の最小幅の合計 (dp)]]/テーブル1[[#This Row],[列の数]]</f>
        <v>104</v>
      </c>
      <c r="G15" s="6">
        <f>テーブル1[[#This Row],[画面の最小幅 (dp)]]-(テーブル1[[#This Row],[溝の幅 (dp)]]*(テーブル1[[#This Row],[列の数]]-1))-(テーブル1[[#This Row],[左右余白の幅 (dp)]]*2)</f>
        <v>416</v>
      </c>
      <c r="H15" s="5"/>
    </row>
    <row r="16" spans="1:10" x14ac:dyDescent="0.45">
      <c r="A16" s="4" t="s">
        <v>3</v>
      </c>
      <c r="B16" s="5">
        <v>480</v>
      </c>
      <c r="C16" s="5">
        <v>4</v>
      </c>
      <c r="D16" s="5">
        <v>16</v>
      </c>
      <c r="E16" s="5">
        <v>16</v>
      </c>
      <c r="F16" s="6">
        <f>テーブル1[[#This Row],[列の最小幅の合計 (dp)]]/テーブル1[[#This Row],[列の数]]</f>
        <v>100</v>
      </c>
      <c r="G16" s="6">
        <f>テーブル1[[#This Row],[画面の最小幅 (dp)]]-(テーブル1[[#This Row],[溝の幅 (dp)]]*(テーブル1[[#This Row],[列の数]]-1))-(テーブル1[[#This Row],[左右余白の幅 (dp)]]*2)</f>
        <v>400</v>
      </c>
      <c r="H16" s="5" t="s">
        <v>16</v>
      </c>
    </row>
    <row r="17" spans="1:8" x14ac:dyDescent="0.45">
      <c r="A17" s="4" t="s">
        <v>3</v>
      </c>
      <c r="B17" s="5">
        <v>480</v>
      </c>
      <c r="C17" s="5">
        <v>4</v>
      </c>
      <c r="D17" s="5">
        <v>16</v>
      </c>
      <c r="E17" s="5">
        <v>24</v>
      </c>
      <c r="F17" s="6">
        <f>テーブル1[[#This Row],[列の最小幅の合計 (dp)]]/テーブル1[[#This Row],[列の数]]</f>
        <v>96</v>
      </c>
      <c r="G17" s="6">
        <f>テーブル1[[#This Row],[画面の最小幅 (dp)]]-(テーブル1[[#This Row],[溝の幅 (dp)]]*(テーブル1[[#This Row],[列の数]]-1))-(テーブル1[[#This Row],[左右余白の幅 (dp)]]*2)</f>
        <v>384</v>
      </c>
      <c r="H17" s="5"/>
    </row>
    <row r="18" spans="1:8" x14ac:dyDescent="0.45">
      <c r="A18" s="4" t="s">
        <v>3</v>
      </c>
      <c r="B18" s="5">
        <v>480</v>
      </c>
      <c r="C18" s="5">
        <v>4</v>
      </c>
      <c r="D18" s="5">
        <v>16</v>
      </c>
      <c r="E18" s="5">
        <v>32</v>
      </c>
      <c r="F18" s="6">
        <f>テーブル1[[#This Row],[列の最小幅の合計 (dp)]]/テーブル1[[#This Row],[列の数]]</f>
        <v>92</v>
      </c>
      <c r="G18" s="6">
        <f>テーブル1[[#This Row],[画面の最小幅 (dp)]]-(テーブル1[[#This Row],[溝の幅 (dp)]]*(テーブル1[[#This Row],[列の数]]-1))-(テーブル1[[#This Row],[左右余白の幅 (dp)]]*2)</f>
        <v>368</v>
      </c>
      <c r="H18" s="5"/>
    </row>
    <row r="19" spans="1:8" x14ac:dyDescent="0.45">
      <c r="A19" s="4" t="s">
        <v>3</v>
      </c>
      <c r="B19" s="5">
        <v>480</v>
      </c>
      <c r="C19" s="5">
        <v>4</v>
      </c>
      <c r="D19" s="5">
        <v>24</v>
      </c>
      <c r="E19" s="5">
        <v>8</v>
      </c>
      <c r="F19" s="6">
        <f>テーブル1[[#This Row],[列の最小幅の合計 (dp)]]/テーブル1[[#This Row],[列の数]]</f>
        <v>98</v>
      </c>
      <c r="G19" s="6">
        <f>テーブル1[[#This Row],[画面の最小幅 (dp)]]-(テーブル1[[#This Row],[溝の幅 (dp)]]*(テーブル1[[#This Row],[列の数]]-1))-(テーブル1[[#This Row],[左右余白の幅 (dp)]]*2)</f>
        <v>392</v>
      </c>
      <c r="H19" s="5"/>
    </row>
    <row r="20" spans="1:8" x14ac:dyDescent="0.45">
      <c r="A20" s="4" t="s">
        <v>3</v>
      </c>
      <c r="B20" s="5">
        <v>480</v>
      </c>
      <c r="C20" s="5">
        <v>4</v>
      </c>
      <c r="D20" s="5">
        <v>24</v>
      </c>
      <c r="E20" s="5">
        <v>16</v>
      </c>
      <c r="F20" s="6">
        <f>テーブル1[[#This Row],[列の最小幅の合計 (dp)]]/テーブル1[[#This Row],[列の数]]</f>
        <v>94</v>
      </c>
      <c r="G20" s="6">
        <f>テーブル1[[#This Row],[画面の最小幅 (dp)]]-(テーブル1[[#This Row],[溝の幅 (dp)]]*(テーブル1[[#This Row],[列の数]]-1))-(テーブル1[[#This Row],[左右余白の幅 (dp)]]*2)</f>
        <v>376</v>
      </c>
      <c r="H20" s="5"/>
    </row>
    <row r="21" spans="1:8" x14ac:dyDescent="0.45">
      <c r="A21" s="4" t="s">
        <v>3</v>
      </c>
      <c r="B21" s="5">
        <v>480</v>
      </c>
      <c r="C21" s="5">
        <v>4</v>
      </c>
      <c r="D21" s="5">
        <v>24</v>
      </c>
      <c r="E21" s="5">
        <v>24</v>
      </c>
      <c r="F21" s="6">
        <f>テーブル1[[#This Row],[列の最小幅の合計 (dp)]]/テーブル1[[#This Row],[列の数]]</f>
        <v>90</v>
      </c>
      <c r="G21" s="6">
        <f>テーブル1[[#This Row],[画面の最小幅 (dp)]]-(テーブル1[[#This Row],[溝の幅 (dp)]]*(テーブル1[[#This Row],[列の数]]-1))-(テーブル1[[#This Row],[左右余白の幅 (dp)]]*2)</f>
        <v>360</v>
      </c>
      <c r="H21" s="5" t="s">
        <v>16</v>
      </c>
    </row>
    <row r="22" spans="1:8" x14ac:dyDescent="0.45">
      <c r="A22" s="4" t="s">
        <v>3</v>
      </c>
      <c r="B22" s="5">
        <v>480</v>
      </c>
      <c r="C22" s="5">
        <v>4</v>
      </c>
      <c r="D22" s="5">
        <v>24</v>
      </c>
      <c r="E22" s="5">
        <v>32</v>
      </c>
      <c r="F22" s="6">
        <f>テーブル1[[#This Row],[列の最小幅の合計 (dp)]]/テーブル1[[#This Row],[列の数]]</f>
        <v>86</v>
      </c>
      <c r="G22" s="6">
        <f>テーブル1[[#This Row],[画面の最小幅 (dp)]]-(テーブル1[[#This Row],[溝の幅 (dp)]]*(テーブル1[[#This Row],[列の数]]-1))-(テーブル1[[#This Row],[左右余白の幅 (dp)]]*2)</f>
        <v>344</v>
      </c>
      <c r="H22" s="5"/>
    </row>
    <row r="23" spans="1:8" x14ac:dyDescent="0.45">
      <c r="A23" s="4" t="s">
        <v>3</v>
      </c>
      <c r="B23" s="5">
        <v>480</v>
      </c>
      <c r="C23" s="5">
        <v>4</v>
      </c>
      <c r="D23" s="5">
        <v>32</v>
      </c>
      <c r="E23" s="5">
        <v>8</v>
      </c>
      <c r="F23" s="6">
        <f>テーブル1[[#This Row],[列の最小幅の合計 (dp)]]/テーブル1[[#This Row],[列の数]]</f>
        <v>92</v>
      </c>
      <c r="G23" s="6">
        <f>テーブル1[[#This Row],[画面の最小幅 (dp)]]-(テーブル1[[#This Row],[溝の幅 (dp)]]*(テーブル1[[#This Row],[列の数]]-1))-(テーブル1[[#This Row],[左右余白の幅 (dp)]]*2)</f>
        <v>368</v>
      </c>
      <c r="H23" s="5"/>
    </row>
    <row r="24" spans="1:8" x14ac:dyDescent="0.45">
      <c r="A24" s="4" t="s">
        <v>3</v>
      </c>
      <c r="B24" s="5">
        <v>480</v>
      </c>
      <c r="C24" s="5">
        <v>4</v>
      </c>
      <c r="D24" s="5">
        <v>32</v>
      </c>
      <c r="E24" s="5">
        <v>16</v>
      </c>
      <c r="F24" s="6">
        <f>テーブル1[[#This Row],[列の最小幅の合計 (dp)]]/テーブル1[[#This Row],[列の数]]</f>
        <v>88</v>
      </c>
      <c r="G24" s="6">
        <f>テーブル1[[#This Row],[画面の最小幅 (dp)]]-(テーブル1[[#This Row],[溝の幅 (dp)]]*(テーブル1[[#This Row],[列の数]]-1))-(テーブル1[[#This Row],[左右余白の幅 (dp)]]*2)</f>
        <v>352</v>
      </c>
      <c r="H24" s="5"/>
    </row>
    <row r="25" spans="1:8" x14ac:dyDescent="0.45">
      <c r="A25" s="4" t="s">
        <v>3</v>
      </c>
      <c r="B25" s="5">
        <v>480</v>
      </c>
      <c r="C25" s="5">
        <v>4</v>
      </c>
      <c r="D25" s="5">
        <v>32</v>
      </c>
      <c r="E25" s="5">
        <v>24</v>
      </c>
      <c r="F25" s="6">
        <f>テーブル1[[#This Row],[列の最小幅の合計 (dp)]]/テーブル1[[#This Row],[列の数]]</f>
        <v>84</v>
      </c>
      <c r="G25" s="6">
        <f>テーブル1[[#This Row],[画面の最小幅 (dp)]]-(テーブル1[[#This Row],[溝の幅 (dp)]]*(テーブル1[[#This Row],[列の数]]-1))-(テーブル1[[#This Row],[左右余白の幅 (dp)]]*2)</f>
        <v>336</v>
      </c>
      <c r="H25" s="5"/>
    </row>
    <row r="26" spans="1:8" x14ac:dyDescent="0.45">
      <c r="A26" s="4" t="s">
        <v>3</v>
      </c>
      <c r="B26" s="5">
        <v>480</v>
      </c>
      <c r="C26" s="5">
        <v>4</v>
      </c>
      <c r="D26" s="5">
        <v>32</v>
      </c>
      <c r="E26" s="5">
        <v>32</v>
      </c>
      <c r="F26" s="6">
        <f>テーブル1[[#This Row],[列の最小幅の合計 (dp)]]/テーブル1[[#This Row],[列の数]]</f>
        <v>80</v>
      </c>
      <c r="G26" s="6">
        <f>テーブル1[[#This Row],[画面の最小幅 (dp)]]-(テーブル1[[#This Row],[溝の幅 (dp)]]*(テーブル1[[#This Row],[列の数]]-1))-(テーブル1[[#This Row],[左右余白の幅 (dp)]]*2)</f>
        <v>320</v>
      </c>
      <c r="H26" s="5" t="s">
        <v>16</v>
      </c>
    </row>
    <row r="27" spans="1:8" x14ac:dyDescent="0.45">
      <c r="A27" s="1" t="s">
        <v>4</v>
      </c>
      <c r="B27" s="2">
        <v>600</v>
      </c>
      <c r="C27" s="2">
        <v>8</v>
      </c>
      <c r="D27" s="2">
        <v>8</v>
      </c>
      <c r="E27" s="2">
        <v>32</v>
      </c>
      <c r="F27" s="2">
        <f>テーブル1[[#This Row],[列の最小幅の合計 (dp)]]/テーブル1[[#This Row],[列の数]]</f>
        <v>60</v>
      </c>
      <c r="G27" s="2">
        <f>テーブル1[[#This Row],[画面の最小幅 (dp)]]-(テーブル1[[#This Row],[溝の幅 (dp)]]*(テーブル1[[#This Row],[列の数]]-1))-(テーブル1[[#This Row],[左右余白の幅 (dp)]]*2)</f>
        <v>480</v>
      </c>
      <c r="H27" s="2" t="s">
        <v>16</v>
      </c>
    </row>
    <row r="28" spans="1:8" x14ac:dyDescent="0.45">
      <c r="A28" s="1" t="s">
        <v>4</v>
      </c>
      <c r="B28" s="2">
        <v>600</v>
      </c>
      <c r="C28" s="2">
        <v>8</v>
      </c>
      <c r="D28" s="2">
        <v>16</v>
      </c>
      <c r="E28" s="2">
        <v>32</v>
      </c>
      <c r="F28" s="3">
        <f>テーブル1[[#This Row],[列の最小幅の合計 (dp)]]/テーブル1[[#This Row],[列の数]]</f>
        <v>53</v>
      </c>
      <c r="G28" s="3">
        <f>テーブル1[[#This Row],[画面の最小幅 (dp)]]-(テーブル1[[#This Row],[溝の幅 (dp)]]*(テーブル1[[#This Row],[列の数]]-1))-(テーブル1[[#This Row],[左右余白の幅 (dp)]]*2)</f>
        <v>424</v>
      </c>
      <c r="H28" s="2"/>
    </row>
    <row r="29" spans="1:8" x14ac:dyDescent="0.45">
      <c r="A29" s="1" t="s">
        <v>4</v>
      </c>
      <c r="B29" s="2">
        <v>600</v>
      </c>
      <c r="C29" s="2">
        <v>8</v>
      </c>
      <c r="D29" s="2">
        <v>24</v>
      </c>
      <c r="E29" s="2">
        <v>32</v>
      </c>
      <c r="F29" s="3">
        <f>テーブル1[[#This Row],[列の最小幅の合計 (dp)]]/テーブル1[[#This Row],[列の数]]</f>
        <v>46</v>
      </c>
      <c r="G29" s="3">
        <f>テーブル1[[#This Row],[画面の最小幅 (dp)]]-(テーブル1[[#This Row],[溝の幅 (dp)]]*(テーブル1[[#This Row],[列の数]]-1))-(テーブル1[[#This Row],[左右余白の幅 (dp)]]*2)</f>
        <v>368</v>
      </c>
      <c r="H29" s="2"/>
    </row>
    <row r="30" spans="1:8" x14ac:dyDescent="0.45">
      <c r="A30" s="1" t="s">
        <v>4</v>
      </c>
      <c r="B30" s="2">
        <v>600</v>
      </c>
      <c r="C30" s="2">
        <v>8</v>
      </c>
      <c r="D30" s="2">
        <v>32</v>
      </c>
      <c r="E30" s="2">
        <v>32</v>
      </c>
      <c r="F30" s="3">
        <f>テーブル1[[#This Row],[列の最小幅の合計 (dp)]]/テーブル1[[#This Row],[列の数]]</f>
        <v>39</v>
      </c>
      <c r="G30" s="3">
        <f>テーブル1[[#This Row],[画面の最小幅 (dp)]]-(テーブル1[[#This Row],[溝の幅 (dp)]]*(テーブル1[[#This Row],[列の数]]-1))-(テーブル1[[#This Row],[左右余白の幅 (dp)]]*2)</f>
        <v>312</v>
      </c>
      <c r="H30" s="2"/>
    </row>
    <row r="31" spans="1:8" x14ac:dyDescent="0.45">
      <c r="A31" s="4" t="s">
        <v>5</v>
      </c>
      <c r="B31" s="5">
        <v>480</v>
      </c>
      <c r="C31" s="5">
        <v>4</v>
      </c>
      <c r="D31" s="5">
        <v>8</v>
      </c>
      <c r="E31" s="5">
        <v>16</v>
      </c>
      <c r="F31" s="5">
        <f>テーブル1[[#This Row],[列の最小幅の合計 (dp)]]/テーブル1[[#This Row],[列の数]]</f>
        <v>106</v>
      </c>
      <c r="G31" s="5">
        <f>テーブル1[[#This Row],[画面の最小幅 (dp)]]-(テーブル1[[#This Row],[溝の幅 (dp)]]*(テーブル1[[#This Row],[列の数]]-1))-(テーブル1[[#This Row],[左右余白の幅 (dp)]]*2)</f>
        <v>424</v>
      </c>
      <c r="H31" s="5"/>
    </row>
    <row r="32" spans="1:8" x14ac:dyDescent="0.45">
      <c r="A32" s="1" t="s">
        <v>6</v>
      </c>
      <c r="B32" s="2">
        <v>600</v>
      </c>
      <c r="C32" s="2">
        <v>8</v>
      </c>
      <c r="D32" s="2">
        <v>8</v>
      </c>
      <c r="E32" s="2">
        <v>32</v>
      </c>
      <c r="F32" s="2">
        <f>テーブル1[[#This Row],[列の最小幅の合計 (dp)]]/テーブル1[[#This Row],[列の数]]</f>
        <v>60</v>
      </c>
      <c r="G32" s="2">
        <f>テーブル1[[#This Row],[画面の最小幅 (dp)]]-(テーブル1[[#This Row],[溝の幅 (dp)]]*(テーブル1[[#This Row],[列の数]]-1))-(テーブル1[[#This Row],[左右余白の幅 (dp)]]*2)</f>
        <v>480</v>
      </c>
      <c r="H32" s="2"/>
    </row>
    <row r="33" spans="1:8" x14ac:dyDescent="0.45">
      <c r="A33" s="4" t="s">
        <v>7</v>
      </c>
      <c r="B33" s="5">
        <v>905</v>
      </c>
      <c r="C33" s="5">
        <v>12</v>
      </c>
      <c r="D33" s="5">
        <v>8</v>
      </c>
      <c r="E33" s="5" t="s">
        <v>13</v>
      </c>
      <c r="F33" s="5" t="e">
        <f>テーブル1[[#This Row],[列の最小幅の合計 (dp)]]/テーブル1[[#This Row],[列の数]]</f>
        <v>#VALUE!</v>
      </c>
      <c r="G33" s="5" t="e">
        <f>テーブル1[[#This Row],[画面の最小幅 (dp)]]-(テーブル1[[#This Row],[溝の幅 (dp)]]*(テーブル1[[#This Row],[列の数]]-1))-(テーブル1[[#This Row],[左右余白の幅 (dp)]]*2)</f>
        <v>#VALUE!</v>
      </c>
      <c r="H33" s="5"/>
    </row>
    <row r="34" spans="1:8" x14ac:dyDescent="0.45">
      <c r="A34" s="1" t="s">
        <v>8</v>
      </c>
      <c r="B34" s="2">
        <v>1240</v>
      </c>
      <c r="C34" s="2">
        <v>12</v>
      </c>
      <c r="D34" s="2">
        <v>8</v>
      </c>
      <c r="E34" s="2">
        <v>200</v>
      </c>
      <c r="F34" s="2">
        <f>テーブル1[[#This Row],[列の最小幅の合計 (dp)]]/テーブル1[[#This Row],[列の数]]</f>
        <v>62.666666666666664</v>
      </c>
      <c r="G34" s="2">
        <f>テーブル1[[#This Row],[画面の最小幅 (dp)]]-(テーブル1[[#This Row],[溝の幅 (dp)]]*(テーブル1[[#This Row],[列の数]]-1))-(テーブル1[[#This Row],[左右余白の幅 (dp)]]*2)</f>
        <v>752</v>
      </c>
      <c r="H34" s="2"/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R36" sqref="R36"/>
    </sheetView>
  </sheetViews>
  <sheetFormatPr defaultColWidth="2.375" defaultRowHeight="13.5" x14ac:dyDescent="0.15"/>
  <cols>
    <col min="1" max="7" width="2.375" style="8"/>
    <col min="8" max="8" width="2.375" style="8" customWidth="1"/>
    <col min="9" max="9" width="4.25" style="8" customWidth="1"/>
    <col min="10" max="16" width="2.375" style="8"/>
    <col min="17" max="17" width="4.25" style="8" customWidth="1"/>
    <col min="18" max="18" width="32.625" style="8" customWidth="1"/>
    <col min="19" max="19" width="15.875" style="8" customWidth="1"/>
    <col min="20" max="21" width="7.125" style="8" bestFit="1" customWidth="1"/>
    <col min="22" max="22" width="9" style="8" bestFit="1" customWidth="1"/>
    <col min="23" max="23" width="18.625" style="8" bestFit="1" customWidth="1"/>
    <col min="24" max="24" width="9" style="8" bestFit="1" customWidth="1"/>
    <col min="25" max="32" width="2.25" style="8" customWidth="1"/>
    <col min="33" max="16384" width="2.375" style="8"/>
  </cols>
  <sheetData>
    <row r="1" spans="1:18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7"/>
      <c r="B3" s="7"/>
      <c r="C3" s="7"/>
      <c r="D3" s="7"/>
      <c r="E3" s="7"/>
      <c r="F3" s="7"/>
      <c r="G3" s="7"/>
      <c r="H3" s="7"/>
      <c r="I3" s="9"/>
      <c r="J3" s="9"/>
      <c r="K3" s="9"/>
      <c r="L3" s="9"/>
      <c r="M3" s="9"/>
      <c r="N3" s="9"/>
      <c r="O3" s="9"/>
      <c r="P3" s="9"/>
      <c r="Q3" s="9"/>
      <c r="R3" s="7"/>
    </row>
    <row r="4" spans="1:18" x14ac:dyDescent="0.15">
      <c r="A4" s="7"/>
      <c r="B4" s="7"/>
      <c r="C4" s="7"/>
      <c r="D4" s="7"/>
      <c r="E4" s="7"/>
      <c r="F4" s="7"/>
      <c r="G4" s="7"/>
      <c r="H4" s="7"/>
      <c r="I4" s="9"/>
      <c r="J4" s="9"/>
      <c r="K4" s="9"/>
      <c r="L4" s="9"/>
      <c r="M4" s="9"/>
      <c r="N4" s="9"/>
      <c r="O4" s="9"/>
      <c r="P4" s="9"/>
      <c r="Q4" s="9"/>
      <c r="R4" s="7"/>
    </row>
    <row r="5" spans="1:18" x14ac:dyDescent="0.15">
      <c r="A5" s="7"/>
      <c r="B5" s="7"/>
      <c r="C5" s="7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spans="1:18" x14ac:dyDescent="0.15">
      <c r="A6" s="7"/>
      <c r="B6" s="7"/>
      <c r="C6" s="7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</row>
    <row r="7" spans="1:18" x14ac:dyDescent="0.15">
      <c r="A7" s="7"/>
      <c r="B7" s="7"/>
      <c r="C7" s="7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</row>
    <row r="8" spans="1:18" x14ac:dyDescent="0.15">
      <c r="A8" s="7"/>
      <c r="B8" s="7"/>
      <c r="C8" s="7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18" x14ac:dyDescent="0.15">
      <c r="A9" s="7"/>
      <c r="B9" s="7"/>
      <c r="C9" s="7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18" x14ac:dyDescent="0.15">
      <c r="A10" s="7"/>
      <c r="B10" s="7"/>
      <c r="C10" s="7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18" x14ac:dyDescent="0.15">
      <c r="A11" s="7"/>
      <c r="B11" s="7"/>
      <c r="C11" s="7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18" x14ac:dyDescent="0.15">
      <c r="A12" s="7"/>
      <c r="B12" s="7"/>
      <c r="C12" s="7"/>
      <c r="D12" s="13"/>
      <c r="E12" s="14"/>
      <c r="F12" s="14"/>
      <c r="G12" s="14"/>
      <c r="H12" s="14"/>
      <c r="I12" s="16"/>
      <c r="J12" s="16"/>
      <c r="K12" s="16"/>
      <c r="L12" s="16"/>
      <c r="M12" s="16"/>
      <c r="N12" s="16"/>
      <c r="O12" s="16"/>
      <c r="P12" s="16"/>
      <c r="Q12" s="16"/>
      <c r="R12" s="14"/>
    </row>
    <row r="13" spans="1:18" x14ac:dyDescent="0.15">
      <c r="A13" s="7"/>
      <c r="B13" s="7"/>
      <c r="C13" s="7"/>
      <c r="D13" s="17"/>
      <c r="E13" s="18"/>
      <c r="F13" s="18"/>
      <c r="G13" s="18"/>
      <c r="H13" s="19"/>
      <c r="I13" s="30">
        <v>480</v>
      </c>
      <c r="J13" s="30"/>
      <c r="K13" s="30"/>
      <c r="L13" s="30"/>
      <c r="M13" s="30"/>
      <c r="N13" s="30"/>
      <c r="O13" s="30"/>
      <c r="P13" s="30"/>
      <c r="Q13" s="30"/>
      <c r="R13" s="20"/>
    </row>
    <row r="14" spans="1:18" x14ac:dyDescent="0.15">
      <c r="A14" s="7"/>
      <c r="B14" s="7"/>
      <c r="C14" s="7"/>
      <c r="D14" s="13"/>
      <c r="E14" s="14"/>
      <c r="F14" s="14"/>
      <c r="G14" s="14"/>
      <c r="H14" s="21"/>
      <c r="I14" s="30">
        <v>32</v>
      </c>
      <c r="J14" s="31"/>
      <c r="K14" s="30">
        <v>8</v>
      </c>
      <c r="L14" s="31"/>
      <c r="M14" s="32">
        <f>K14</f>
        <v>8</v>
      </c>
      <c r="N14" s="31"/>
      <c r="O14" s="32">
        <f>K14</f>
        <v>8</v>
      </c>
      <c r="P14" s="31"/>
      <c r="Q14" s="32">
        <f>I14</f>
        <v>32</v>
      </c>
      <c r="R14" s="22"/>
    </row>
    <row r="15" spans="1:18" x14ac:dyDescent="0.15">
      <c r="A15" s="7"/>
      <c r="B15" s="7"/>
      <c r="C15" s="7"/>
      <c r="D15" s="13"/>
      <c r="E15" s="14"/>
      <c r="F15" s="14"/>
      <c r="G15" s="14"/>
      <c r="H15" s="21"/>
      <c r="I15" s="30"/>
      <c r="J15" s="31"/>
      <c r="K15" s="30"/>
      <c r="L15" s="31"/>
      <c r="M15" s="32"/>
      <c r="N15" s="31"/>
      <c r="O15" s="32"/>
      <c r="P15" s="31"/>
      <c r="Q15" s="32"/>
      <c r="R15" s="22"/>
    </row>
    <row r="16" spans="1:18" x14ac:dyDescent="0.15">
      <c r="A16" s="7"/>
      <c r="B16" s="7"/>
      <c r="C16" s="7"/>
      <c r="D16" s="13"/>
      <c r="E16" s="14"/>
      <c r="F16" s="14"/>
      <c r="G16" s="14"/>
      <c r="H16" s="21"/>
      <c r="I16" s="30"/>
      <c r="J16" s="31"/>
      <c r="K16" s="30"/>
      <c r="L16" s="31"/>
      <c r="M16" s="32"/>
      <c r="N16" s="31"/>
      <c r="O16" s="32"/>
      <c r="P16" s="31"/>
      <c r="Q16" s="32"/>
      <c r="R16" s="22"/>
    </row>
    <row r="17" spans="1:18" x14ac:dyDescent="0.15">
      <c r="A17" s="7"/>
      <c r="B17" s="7"/>
      <c r="C17" s="7"/>
      <c r="D17" s="13"/>
      <c r="E17" s="14"/>
      <c r="F17" s="14"/>
      <c r="G17" s="14"/>
      <c r="H17" s="21"/>
      <c r="I17" s="30"/>
      <c r="J17" s="31"/>
      <c r="K17" s="30"/>
      <c r="L17" s="31"/>
      <c r="M17" s="32"/>
      <c r="N17" s="31"/>
      <c r="O17" s="32"/>
      <c r="P17" s="31"/>
      <c r="Q17" s="32"/>
      <c r="R17" s="22"/>
    </row>
    <row r="18" spans="1:18" x14ac:dyDescent="0.15">
      <c r="A18" s="7"/>
      <c r="B18" s="7"/>
      <c r="C18" s="7"/>
      <c r="D18" s="13"/>
      <c r="E18" s="14"/>
      <c r="F18" s="14"/>
      <c r="G18" s="14"/>
      <c r="H18" s="21"/>
      <c r="I18" s="30"/>
      <c r="J18" s="31"/>
      <c r="K18" s="30"/>
      <c r="L18" s="31"/>
      <c r="M18" s="32"/>
      <c r="N18" s="31"/>
      <c r="O18" s="32"/>
      <c r="P18" s="31"/>
      <c r="Q18" s="32"/>
      <c r="R18" s="22"/>
    </row>
    <row r="19" spans="1:18" x14ac:dyDescent="0.15">
      <c r="A19" s="7"/>
      <c r="B19" s="7"/>
      <c r="C19" s="7"/>
      <c r="D19" s="13"/>
      <c r="E19" s="14"/>
      <c r="F19" s="14"/>
      <c r="G19" s="14"/>
      <c r="H19" s="21"/>
      <c r="I19" s="30"/>
      <c r="J19" s="31"/>
      <c r="K19" s="30"/>
      <c r="L19" s="31"/>
      <c r="M19" s="32"/>
      <c r="N19" s="31"/>
      <c r="O19" s="32"/>
      <c r="P19" s="31"/>
      <c r="Q19" s="32"/>
      <c r="R19" s="22"/>
    </row>
    <row r="20" spans="1:18" x14ac:dyDescent="0.15">
      <c r="A20" s="7"/>
      <c r="B20" s="7"/>
      <c r="C20" s="7"/>
      <c r="D20" s="13"/>
      <c r="E20" s="14"/>
      <c r="F20" s="14"/>
      <c r="G20" s="14"/>
      <c r="H20" s="21"/>
      <c r="I20" s="30"/>
      <c r="J20" s="31"/>
      <c r="K20" s="30"/>
      <c r="L20" s="31"/>
      <c r="M20" s="32"/>
      <c r="N20" s="31"/>
      <c r="O20" s="32"/>
      <c r="P20" s="31"/>
      <c r="Q20" s="32"/>
      <c r="R20" s="22"/>
    </row>
    <row r="21" spans="1:18" x14ac:dyDescent="0.15">
      <c r="A21" s="7"/>
      <c r="B21" s="7"/>
      <c r="C21" s="7"/>
      <c r="D21" s="13"/>
      <c r="E21" s="14"/>
      <c r="F21" s="14"/>
      <c r="G21" s="14"/>
      <c r="H21" s="21"/>
      <c r="I21" s="30"/>
      <c r="J21" s="31"/>
      <c r="K21" s="30"/>
      <c r="L21" s="31"/>
      <c r="M21" s="32"/>
      <c r="N21" s="31"/>
      <c r="O21" s="32"/>
      <c r="P21" s="31"/>
      <c r="Q21" s="32"/>
      <c r="R21" s="22"/>
    </row>
    <row r="22" spans="1:18" x14ac:dyDescent="0.15">
      <c r="A22" s="7"/>
      <c r="B22" s="7"/>
      <c r="C22" s="7"/>
      <c r="D22" s="13"/>
      <c r="E22" s="14"/>
      <c r="F22" s="14"/>
      <c r="G22" s="14"/>
      <c r="H22" s="21"/>
      <c r="I22" s="30"/>
      <c r="J22" s="31"/>
      <c r="K22" s="30"/>
      <c r="L22" s="31"/>
      <c r="M22" s="32"/>
      <c r="N22" s="31"/>
      <c r="O22" s="32"/>
      <c r="P22" s="31"/>
      <c r="Q22" s="32"/>
      <c r="R22" s="22"/>
    </row>
    <row r="23" spans="1:18" x14ac:dyDescent="0.15">
      <c r="A23" s="7"/>
      <c r="B23" s="7"/>
      <c r="C23" s="7"/>
      <c r="D23" s="13"/>
      <c r="E23" s="14"/>
      <c r="F23" s="14"/>
      <c r="G23" s="14"/>
      <c r="H23" s="21"/>
      <c r="I23" s="30"/>
      <c r="J23" s="31"/>
      <c r="K23" s="30"/>
      <c r="L23" s="31"/>
      <c r="M23" s="32"/>
      <c r="N23" s="31"/>
      <c r="O23" s="32"/>
      <c r="P23" s="31"/>
      <c r="Q23" s="32"/>
      <c r="R23" s="22"/>
    </row>
    <row r="24" spans="1:18" x14ac:dyDescent="0.15">
      <c r="A24" s="7"/>
      <c r="B24" s="7"/>
      <c r="C24" s="7"/>
      <c r="D24" s="13"/>
      <c r="E24" s="14"/>
      <c r="F24" s="14"/>
      <c r="G24" s="14"/>
      <c r="H24" s="21"/>
      <c r="I24" s="30"/>
      <c r="J24" s="31"/>
      <c r="K24" s="30"/>
      <c r="L24" s="31"/>
      <c r="M24" s="32"/>
      <c r="N24" s="31"/>
      <c r="O24" s="32"/>
      <c r="P24" s="31"/>
      <c r="Q24" s="32"/>
      <c r="R24" s="22"/>
    </row>
    <row r="25" spans="1:18" x14ac:dyDescent="0.15">
      <c r="A25" s="7"/>
      <c r="B25" s="7"/>
      <c r="C25" s="7"/>
      <c r="D25" s="13"/>
      <c r="E25" s="14"/>
      <c r="F25" s="14"/>
      <c r="G25" s="14"/>
      <c r="H25" s="21"/>
      <c r="I25" s="30"/>
      <c r="J25" s="31"/>
      <c r="K25" s="30"/>
      <c r="L25" s="31"/>
      <c r="M25" s="32"/>
      <c r="N25" s="31"/>
      <c r="O25" s="32"/>
      <c r="P25" s="31"/>
      <c r="Q25" s="32"/>
      <c r="R25" s="22"/>
    </row>
    <row r="26" spans="1:18" x14ac:dyDescent="0.15">
      <c r="A26" s="7"/>
      <c r="B26" s="7"/>
      <c r="C26" s="7"/>
      <c r="D26" s="13"/>
      <c r="E26" s="14"/>
      <c r="F26" s="14"/>
      <c r="G26" s="14"/>
      <c r="H26" s="21"/>
      <c r="I26" s="30"/>
      <c r="J26" s="31"/>
      <c r="K26" s="30"/>
      <c r="L26" s="31"/>
      <c r="M26" s="32"/>
      <c r="N26" s="31"/>
      <c r="O26" s="32"/>
      <c r="P26" s="31"/>
      <c r="Q26" s="32"/>
      <c r="R26" s="22"/>
    </row>
    <row r="27" spans="1:18" x14ac:dyDescent="0.15">
      <c r="A27" s="7"/>
      <c r="B27" s="7"/>
      <c r="C27" s="7"/>
      <c r="D27" s="13"/>
      <c r="E27" s="14"/>
      <c r="F27" s="14"/>
      <c r="G27" s="14"/>
      <c r="H27" s="21"/>
      <c r="I27" s="30"/>
      <c r="J27" s="31"/>
      <c r="K27" s="30"/>
      <c r="L27" s="31"/>
      <c r="M27" s="32"/>
      <c r="N27" s="31"/>
      <c r="O27" s="32"/>
      <c r="P27" s="31"/>
      <c r="Q27" s="32"/>
      <c r="R27" s="22"/>
    </row>
    <row r="28" spans="1:18" x14ac:dyDescent="0.15">
      <c r="A28" s="7"/>
      <c r="B28" s="7"/>
      <c r="C28" s="7"/>
      <c r="D28" s="13"/>
      <c r="E28" s="14"/>
      <c r="F28" s="14"/>
      <c r="G28" s="14"/>
      <c r="H28" s="21"/>
      <c r="I28" s="30"/>
      <c r="J28" s="31"/>
      <c r="K28" s="30"/>
      <c r="L28" s="31"/>
      <c r="M28" s="32"/>
      <c r="N28" s="31"/>
      <c r="O28" s="32"/>
      <c r="P28" s="31"/>
      <c r="Q28" s="32"/>
      <c r="R28" s="22"/>
    </row>
    <row r="29" spans="1:18" x14ac:dyDescent="0.15">
      <c r="A29" s="7"/>
      <c r="B29" s="7"/>
      <c r="C29" s="7"/>
      <c r="D29" s="13"/>
      <c r="E29" s="14"/>
      <c r="F29" s="14"/>
      <c r="G29" s="14"/>
      <c r="H29" s="21"/>
      <c r="I29" s="30"/>
      <c r="J29" s="31"/>
      <c r="K29" s="30"/>
      <c r="L29" s="31"/>
      <c r="M29" s="32"/>
      <c r="N29" s="31"/>
      <c r="O29" s="32"/>
      <c r="P29" s="31"/>
      <c r="Q29" s="32"/>
      <c r="R29" s="22"/>
    </row>
    <row r="30" spans="1:18" x14ac:dyDescent="0.15">
      <c r="A30" s="7"/>
      <c r="B30" s="7"/>
      <c r="C30" s="7"/>
      <c r="D30" s="13"/>
      <c r="E30" s="14"/>
      <c r="F30" s="14"/>
      <c r="G30" s="14"/>
      <c r="H30" s="21"/>
      <c r="I30" s="30"/>
      <c r="J30" s="31"/>
      <c r="K30" s="30"/>
      <c r="L30" s="31"/>
      <c r="M30" s="32"/>
      <c r="N30" s="31"/>
      <c r="O30" s="32"/>
      <c r="P30" s="31"/>
      <c r="Q30" s="32"/>
      <c r="R30" s="22"/>
    </row>
    <row r="31" spans="1:18" x14ac:dyDescent="0.15">
      <c r="A31" s="7"/>
      <c r="B31" s="7"/>
      <c r="C31" s="7"/>
      <c r="D31" s="13"/>
      <c r="E31" s="14"/>
      <c r="F31" s="14"/>
      <c r="G31" s="14"/>
      <c r="H31" s="21"/>
      <c r="I31" s="30"/>
      <c r="J31" s="31"/>
      <c r="K31" s="30"/>
      <c r="L31" s="31"/>
      <c r="M31" s="32"/>
      <c r="N31" s="31"/>
      <c r="O31" s="32"/>
      <c r="P31" s="31"/>
      <c r="Q31" s="32"/>
      <c r="R31" s="22"/>
    </row>
    <row r="32" spans="1:18" x14ac:dyDescent="0.15">
      <c r="A32" s="7"/>
      <c r="B32" s="7"/>
      <c r="C32" s="7"/>
      <c r="D32" s="13"/>
      <c r="E32" s="14"/>
      <c r="F32" s="14"/>
      <c r="G32" s="14"/>
      <c r="H32" s="21"/>
      <c r="I32" s="30"/>
      <c r="J32" s="31"/>
      <c r="K32" s="30"/>
      <c r="L32" s="31"/>
      <c r="M32" s="32"/>
      <c r="N32" s="31"/>
      <c r="O32" s="32"/>
      <c r="P32" s="31"/>
      <c r="Q32" s="32"/>
      <c r="R32" s="22"/>
    </row>
    <row r="33" spans="1:18" x14ac:dyDescent="0.15">
      <c r="A33" s="7"/>
      <c r="B33" s="7"/>
      <c r="C33" s="7"/>
      <c r="D33" s="13"/>
      <c r="E33" s="14"/>
      <c r="F33" s="14"/>
      <c r="G33" s="14"/>
      <c r="H33" s="21"/>
      <c r="I33" s="30"/>
      <c r="J33" s="31"/>
      <c r="K33" s="30"/>
      <c r="L33" s="31"/>
      <c r="M33" s="32"/>
      <c r="N33" s="31"/>
      <c r="O33" s="32"/>
      <c r="P33" s="31"/>
      <c r="Q33" s="32"/>
      <c r="R33" s="22"/>
    </row>
    <row r="34" spans="1:18" x14ac:dyDescent="0.15">
      <c r="A34" s="7"/>
      <c r="B34" s="7"/>
      <c r="C34" s="7"/>
      <c r="D34" s="13"/>
      <c r="E34" s="14"/>
      <c r="F34" s="14"/>
      <c r="G34" s="14"/>
      <c r="H34" s="21"/>
      <c r="I34" s="30"/>
      <c r="J34" s="31"/>
      <c r="K34" s="30"/>
      <c r="L34" s="31"/>
      <c r="M34" s="32"/>
      <c r="N34" s="31"/>
      <c r="O34" s="32"/>
      <c r="P34" s="31"/>
      <c r="Q34" s="32"/>
      <c r="R34" s="22"/>
    </row>
    <row r="35" spans="1:18" x14ac:dyDescent="0.15">
      <c r="A35" s="7"/>
      <c r="B35" s="7"/>
      <c r="C35" s="7"/>
      <c r="D35" s="13"/>
      <c r="E35" s="14"/>
      <c r="F35" s="14"/>
      <c r="G35" s="14"/>
      <c r="H35" s="21"/>
      <c r="I35" s="30"/>
      <c r="J35" s="31"/>
      <c r="K35" s="30"/>
      <c r="L35" s="31"/>
      <c r="M35" s="32"/>
      <c r="N35" s="31"/>
      <c r="O35" s="32"/>
      <c r="P35" s="31"/>
      <c r="Q35" s="32"/>
      <c r="R35" s="22"/>
    </row>
    <row r="36" spans="1:18" x14ac:dyDescent="0.15">
      <c r="A36" s="7"/>
      <c r="B36" s="7"/>
      <c r="C36" s="7"/>
      <c r="D36" s="13"/>
      <c r="E36" s="14"/>
      <c r="F36" s="14"/>
      <c r="G36" s="14"/>
      <c r="H36" s="21"/>
      <c r="I36" s="30"/>
      <c r="J36" s="31"/>
      <c r="K36" s="30"/>
      <c r="L36" s="31"/>
      <c r="M36" s="32"/>
      <c r="N36" s="31"/>
      <c r="O36" s="32"/>
      <c r="P36" s="31"/>
      <c r="Q36" s="32"/>
      <c r="R36" s="22"/>
    </row>
    <row r="37" spans="1:18" x14ac:dyDescent="0.15">
      <c r="A37" s="7"/>
      <c r="B37" s="7"/>
      <c r="C37" s="7"/>
      <c r="D37" s="13"/>
      <c r="E37" s="14"/>
      <c r="F37" s="14"/>
      <c r="G37" s="14"/>
      <c r="H37" s="21"/>
      <c r="I37" s="30"/>
      <c r="J37" s="31"/>
      <c r="K37" s="30"/>
      <c r="L37" s="31"/>
      <c r="M37" s="32"/>
      <c r="N37" s="31"/>
      <c r="O37" s="32"/>
      <c r="P37" s="31"/>
      <c r="Q37" s="32"/>
      <c r="R37" s="22"/>
    </row>
    <row r="38" spans="1:18" x14ac:dyDescent="0.15">
      <c r="A38" s="7"/>
      <c r="B38" s="7"/>
      <c r="C38" s="7"/>
      <c r="D38" s="13"/>
      <c r="E38" s="14"/>
      <c r="F38" s="14"/>
      <c r="G38" s="14"/>
      <c r="H38" s="21"/>
      <c r="I38" s="30"/>
      <c r="J38" s="31"/>
      <c r="K38" s="30"/>
      <c r="L38" s="31"/>
      <c r="M38" s="32"/>
      <c r="N38" s="31"/>
      <c r="O38" s="32"/>
      <c r="P38" s="31"/>
      <c r="Q38" s="32"/>
      <c r="R38" s="22"/>
    </row>
    <row r="39" spans="1:18" x14ac:dyDescent="0.15">
      <c r="A39" s="7"/>
      <c r="B39" s="7"/>
      <c r="C39" s="7"/>
      <c r="D39" s="13"/>
      <c r="E39" s="14"/>
      <c r="F39" s="14"/>
      <c r="G39" s="14"/>
      <c r="H39" s="21"/>
      <c r="I39" s="30"/>
      <c r="J39" s="31"/>
      <c r="K39" s="30"/>
      <c r="L39" s="31"/>
      <c r="M39" s="32"/>
      <c r="N39" s="31"/>
      <c r="O39" s="32"/>
      <c r="P39" s="31"/>
      <c r="Q39" s="32"/>
      <c r="R39" s="23"/>
    </row>
    <row r="40" spans="1:18" x14ac:dyDescent="0.15">
      <c r="A40" s="7"/>
      <c r="B40" s="7"/>
      <c r="C40" s="7"/>
      <c r="D40" s="13"/>
      <c r="E40" s="14"/>
      <c r="F40" s="14"/>
      <c r="G40" s="14"/>
      <c r="H40" s="21"/>
      <c r="I40" s="30"/>
      <c r="J40" s="31"/>
      <c r="K40" s="30"/>
      <c r="L40" s="31"/>
      <c r="M40" s="32"/>
      <c r="N40" s="31"/>
      <c r="O40" s="32"/>
      <c r="P40" s="31"/>
      <c r="Q40" s="32"/>
      <c r="R40" s="24"/>
    </row>
    <row r="41" spans="1:18" x14ac:dyDescent="0.15">
      <c r="A41" s="7"/>
      <c r="B41" s="7"/>
      <c r="C41" s="7"/>
      <c r="D41" s="13"/>
      <c r="E41" s="14"/>
      <c r="F41" s="14"/>
      <c r="G41" s="14"/>
      <c r="H41" s="14"/>
      <c r="I41" s="25"/>
      <c r="J41" s="18"/>
      <c r="K41" s="18"/>
      <c r="L41" s="18"/>
      <c r="M41" s="18"/>
      <c r="N41" s="18"/>
      <c r="O41" s="18"/>
      <c r="P41" s="18"/>
      <c r="Q41" s="18"/>
      <c r="R41" s="22"/>
    </row>
    <row r="42" spans="1:18" x14ac:dyDescent="0.15">
      <c r="A42" s="7"/>
      <c r="B42" s="7"/>
      <c r="C42" s="7"/>
      <c r="D42" s="13"/>
      <c r="E42" s="14"/>
      <c r="F42" s="14"/>
      <c r="G42" s="14"/>
      <c r="H42" s="14"/>
      <c r="I42" s="24"/>
      <c r="J42" s="14"/>
      <c r="K42" s="14"/>
      <c r="L42" s="14"/>
      <c r="M42" s="14"/>
      <c r="N42" s="14"/>
      <c r="O42" s="14"/>
      <c r="P42" s="14"/>
      <c r="Q42" s="14"/>
      <c r="R42" s="15"/>
    </row>
    <row r="43" spans="1:18" x14ac:dyDescent="0.15">
      <c r="A43" s="7"/>
      <c r="B43" s="7"/>
      <c r="C43" s="7"/>
      <c r="D43" s="13"/>
      <c r="E43" s="14"/>
      <c r="F43" s="14"/>
      <c r="G43" s="14"/>
      <c r="H43" s="14"/>
      <c r="I43" s="24"/>
      <c r="J43" s="14"/>
      <c r="K43" s="14"/>
      <c r="L43" s="14"/>
      <c r="M43" s="14"/>
      <c r="N43" s="14"/>
      <c r="O43" s="14"/>
      <c r="P43" s="14"/>
      <c r="Q43" s="14"/>
      <c r="R43" s="15"/>
    </row>
    <row r="44" spans="1:18" x14ac:dyDescent="0.15">
      <c r="A44" s="7"/>
      <c r="B44" s="7"/>
      <c r="C44" s="7"/>
      <c r="D44" s="26"/>
      <c r="E44" s="27"/>
      <c r="F44" s="27"/>
      <c r="G44" s="27"/>
      <c r="H44" s="27"/>
      <c r="I44" s="28"/>
      <c r="J44" s="27"/>
      <c r="K44" s="27"/>
      <c r="L44" s="27"/>
      <c r="M44" s="27"/>
      <c r="N44" s="27"/>
      <c r="O44" s="27"/>
      <c r="P44" s="27"/>
      <c r="Q44" s="27"/>
      <c r="R44" s="29"/>
    </row>
    <row r="45" spans="1:18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</sheetData>
  <mergeCells count="10">
    <mergeCell ref="I13:Q13"/>
    <mergeCell ref="I14:I40"/>
    <mergeCell ref="J14:J40"/>
    <mergeCell ref="K14:K40"/>
    <mergeCell ref="L14:L40"/>
    <mergeCell ref="M14:M40"/>
    <mergeCell ref="N14:N40"/>
    <mergeCell ref="O14:O40"/>
    <mergeCell ref="P14:P40"/>
    <mergeCell ref="Q14:Q40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参考画像の元リソース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2021-11-04T14:40:10Z</dcterms:modified>
</cp:coreProperties>
</file>