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NGR. JUSTIN OKUU\Documents\"/>
    </mc:Choice>
  </mc:AlternateContent>
  <xr:revisionPtr revIDLastSave="0" documentId="13_ncr:1_{C86024FD-55DA-49D5-BD06-38C28542FD3C}" xr6:coauthVersionLast="47" xr6:coauthVersionMax="47" xr10:uidLastSave="{00000000-0000-0000-0000-000000000000}"/>
  <bookViews>
    <workbookView xWindow="-120" yWindow="-120" windowWidth="20730" windowHeight="11160" xr2:uid="{18AEE071-B6A7-4DD3-8BA0-F70BBCDBB4B5}"/>
  </bookViews>
  <sheets>
    <sheet name="Finance Data" sheetId="1" r:id="rId1"/>
    <sheet name="Pivot Table" sheetId="2" r:id="rId2"/>
    <sheet name="Dashboard" sheetId="3" r:id="rId3"/>
  </sheets>
  <definedNames>
    <definedName name="_xlnm._FilterDatabase" localSheetId="0" hidden="1">'Finance Data'!$A$1:$E$31</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<sst xmlns="http://schemas.openxmlformats.org/spreadsheetml/2006/main" count="83" uniqueCount="33">
  <si>
    <t>date</t>
  </si>
  <si>
    <t>income description</t>
  </si>
  <si>
    <t>expenses description</t>
  </si>
  <si>
    <t>barbing</t>
  </si>
  <si>
    <t>Support from friends</t>
  </si>
  <si>
    <t>feeding</t>
  </si>
  <si>
    <t>Personal income</t>
  </si>
  <si>
    <t>transportation</t>
  </si>
  <si>
    <t>data and airtime</t>
  </si>
  <si>
    <t>church</t>
  </si>
  <si>
    <t>house stuff</t>
  </si>
  <si>
    <t>personal income</t>
  </si>
  <si>
    <t>data and aitime</t>
  </si>
  <si>
    <t>course purchase</t>
  </si>
  <si>
    <t>outing with my babe</t>
  </si>
  <si>
    <t>debt payment</t>
  </si>
  <si>
    <t>support from friends</t>
  </si>
  <si>
    <t>business advert</t>
  </si>
  <si>
    <t>family support</t>
  </si>
  <si>
    <t>security</t>
  </si>
  <si>
    <t>from savings</t>
  </si>
  <si>
    <t>Transportation</t>
  </si>
  <si>
    <t>Row Labels</t>
  </si>
  <si>
    <t>Grand Total</t>
  </si>
  <si>
    <t>Sep</t>
  </si>
  <si>
    <t>Oct</t>
  </si>
  <si>
    <t>Nov</t>
  </si>
  <si>
    <t>Dec</t>
  </si>
  <si>
    <t>Income amount</t>
  </si>
  <si>
    <t>expenses amount</t>
  </si>
  <si>
    <t>Column Labels</t>
  </si>
  <si>
    <t>Sum of Income amount</t>
  </si>
  <si>
    <t>Sum of expenses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</si>
</sst>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Table!My financial report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Income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from savings</c:v>
                </c:pt>
              </c:strCache>
            </c:strRef>
          </c:tx>
          <c:spPr>
            <a:solidFill>
              <a:schemeClr val="accent1"/>
            </a:solidFill>
            <a:ln>
              <a:noFill/>
            </a:ln>
            <a:effectLst/>
          </c:spPr>
          <c:invertIfNegative val="0"/>
          <c:cat>
            <c:strRef>
              <c:f>'Pivot Table'!$A$5:$A$8</c:f>
              <c:strCache>
                <c:ptCount val="4"/>
                <c:pt idx="0">
                  <c:v>Sep</c:v>
                </c:pt>
                <c:pt idx="1">
                  <c:v>Oct</c:v>
                </c:pt>
                <c:pt idx="2">
                  <c:v>Nov</c:v>
                </c:pt>
                <c:pt idx="3">
                  <c:v>Dec</c:v>
                </c:pt>
              </c:strCache>
            </c:strRef>
          </c:cat>
          <c:val>
            <c:numRef>
              <c:f>'Pivot Table'!$B$5:$B$8</c:f>
              <c:numCache>
                <c:formatCode>General</c:formatCode>
                <c:ptCount val="4"/>
                <c:pt idx="2">
                  <c:v>64000</c:v>
                </c:pt>
                <c:pt idx="3">
                  <c:v>90000</c:v>
                </c:pt>
              </c:numCache>
            </c:numRef>
          </c:val>
          <c:extLst>
            <c:ext xmlns:c16="http://schemas.microsoft.com/office/drawing/2014/chart" uri="{C3380CC4-5D6E-409C-BE32-E72D297353CC}">
              <c16:uniqueId val="{00000000-5AAB-4529-8874-35C55311D7BA}"/>
            </c:ext>
          </c:extLst>
        </c:ser>
        <c:ser>
          <c:idx val="1"/>
          <c:order val="1"/>
          <c:tx>
            <c:strRef>
              <c:f>'Pivot Table'!$C$3:$C$4</c:f>
              <c:strCache>
                <c:ptCount val="1"/>
                <c:pt idx="0">
                  <c:v>Personal income</c:v>
                </c:pt>
              </c:strCache>
            </c:strRef>
          </c:tx>
          <c:spPr>
            <a:solidFill>
              <a:schemeClr val="accent2"/>
            </a:solidFill>
            <a:ln>
              <a:noFill/>
            </a:ln>
            <a:effectLst/>
          </c:spPr>
          <c:invertIfNegative val="0"/>
          <c:cat>
            <c:strRef>
              <c:f>'Pivot Table'!$A$5:$A$8</c:f>
              <c:strCache>
                <c:ptCount val="4"/>
                <c:pt idx="0">
                  <c:v>Sep</c:v>
                </c:pt>
                <c:pt idx="1">
                  <c:v>Oct</c:v>
                </c:pt>
                <c:pt idx="2">
                  <c:v>Nov</c:v>
                </c:pt>
                <c:pt idx="3">
                  <c:v>Dec</c:v>
                </c:pt>
              </c:strCache>
            </c:strRef>
          </c:cat>
          <c:val>
            <c:numRef>
              <c:f>'Pivot Table'!$C$5:$C$8</c:f>
              <c:numCache>
                <c:formatCode>General</c:formatCode>
                <c:ptCount val="4"/>
                <c:pt idx="0">
                  <c:v>23000</c:v>
                </c:pt>
                <c:pt idx="1">
                  <c:v>37500</c:v>
                </c:pt>
                <c:pt idx="2">
                  <c:v>39910</c:v>
                </c:pt>
                <c:pt idx="3">
                  <c:v>83000</c:v>
                </c:pt>
              </c:numCache>
            </c:numRef>
          </c:val>
          <c:extLst>
            <c:ext xmlns:c16="http://schemas.microsoft.com/office/drawing/2014/chart" uri="{C3380CC4-5D6E-409C-BE32-E72D297353CC}">
              <c16:uniqueId val="{00000001-5AAB-4529-8874-35C55311D7BA}"/>
            </c:ext>
          </c:extLst>
        </c:ser>
        <c:ser>
          <c:idx val="2"/>
          <c:order val="2"/>
          <c:tx>
            <c:strRef>
              <c:f>'Pivot Table'!$D$3:$D$4</c:f>
              <c:strCache>
                <c:ptCount val="1"/>
                <c:pt idx="0">
                  <c:v>Support from friends</c:v>
                </c:pt>
              </c:strCache>
            </c:strRef>
          </c:tx>
          <c:spPr>
            <a:solidFill>
              <a:schemeClr val="accent3"/>
            </a:solidFill>
            <a:ln>
              <a:noFill/>
            </a:ln>
            <a:effectLst/>
          </c:spPr>
          <c:invertIfNegative val="0"/>
          <c:cat>
            <c:strRef>
              <c:f>'Pivot Table'!$A$5:$A$8</c:f>
              <c:strCache>
                <c:ptCount val="4"/>
                <c:pt idx="0">
                  <c:v>Sep</c:v>
                </c:pt>
                <c:pt idx="1">
                  <c:v>Oct</c:v>
                </c:pt>
                <c:pt idx="2">
                  <c:v>Nov</c:v>
                </c:pt>
                <c:pt idx="3">
                  <c:v>Dec</c:v>
                </c:pt>
              </c:strCache>
            </c:strRef>
          </c:cat>
          <c:val>
            <c:numRef>
              <c:f>'Pivot Table'!$D$5:$D$8</c:f>
              <c:numCache>
                <c:formatCode>General</c:formatCode>
                <c:ptCount val="4"/>
                <c:pt idx="0">
                  <c:v>90000</c:v>
                </c:pt>
                <c:pt idx="1">
                  <c:v>75500</c:v>
                </c:pt>
                <c:pt idx="2">
                  <c:v>55000</c:v>
                </c:pt>
                <c:pt idx="3">
                  <c:v>143000</c:v>
                </c:pt>
              </c:numCache>
            </c:numRef>
          </c:val>
          <c:extLst>
            <c:ext xmlns:c16="http://schemas.microsoft.com/office/drawing/2014/chart" uri="{C3380CC4-5D6E-409C-BE32-E72D297353CC}">
              <c16:uniqueId val="{00000005-5AAB-4529-8874-35C55311D7BA}"/>
            </c:ext>
          </c:extLst>
        </c:ser>
        <c:dLbls>
          <c:showLegendKey val="0"/>
          <c:showVal val="0"/>
          <c:showCatName val="0"/>
          <c:showSerName val="0"/>
          <c:showPercent val="0"/>
          <c:showBubbleSize val="0"/>
        </c:dLbls>
        <c:gapWidth val="219"/>
        <c:overlap val="-27"/>
        <c:axId val="964205887"/>
        <c:axId val="964209215"/>
      </c:barChart>
      <c:catAx>
        <c:axId val="9642058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209215"/>
        <c:crosses val="autoZero"/>
        <c:auto val="1"/>
        <c:lblAlgn val="ctr"/>
        <c:lblOffset val="100"/>
        <c:noMultiLvlLbl val="0"/>
      </c:catAx>
      <c:valAx>
        <c:axId val="9642092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20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t" anchorCtr="0"/>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Expenses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barbing</c:v>
                </c:pt>
              </c:strCache>
            </c:strRef>
          </c:tx>
          <c:spPr>
            <a:solidFill>
              <a:schemeClr val="accent1"/>
            </a:solidFill>
            <a:ln>
              <a:noFill/>
            </a:ln>
            <a:effectLst/>
          </c:spPr>
          <c:invertIfNegative val="0"/>
          <c:cat>
            <c:strRef>
              <c:f>'Pivot Table'!$A$18:$A$21</c:f>
              <c:strCache>
                <c:ptCount val="4"/>
                <c:pt idx="0">
                  <c:v>Sep</c:v>
                </c:pt>
                <c:pt idx="1">
                  <c:v>Oct</c:v>
                </c:pt>
                <c:pt idx="2">
                  <c:v>Nov</c:v>
                </c:pt>
                <c:pt idx="3">
                  <c:v>Dec</c:v>
                </c:pt>
              </c:strCache>
            </c:strRef>
          </c:cat>
          <c:val>
            <c:numRef>
              <c:f>'Pivot Table'!$B$18:$B$21</c:f>
              <c:numCache>
                <c:formatCode>General</c:formatCode>
                <c:ptCount val="4"/>
                <c:pt idx="0">
                  <c:v>6000</c:v>
                </c:pt>
                <c:pt idx="1">
                  <c:v>2100</c:v>
                </c:pt>
              </c:numCache>
            </c:numRef>
          </c:val>
          <c:extLst>
            <c:ext xmlns:c16="http://schemas.microsoft.com/office/drawing/2014/chart" uri="{C3380CC4-5D6E-409C-BE32-E72D297353CC}">
              <c16:uniqueId val="{00000000-3EF5-4E93-B052-98CE88C76EA5}"/>
            </c:ext>
          </c:extLst>
        </c:ser>
        <c:ser>
          <c:idx val="1"/>
          <c:order val="1"/>
          <c:tx>
            <c:strRef>
              <c:f>'Pivot Table'!$C$16:$C$17</c:f>
              <c:strCache>
                <c:ptCount val="1"/>
                <c:pt idx="0">
                  <c:v>business advert</c:v>
                </c:pt>
              </c:strCache>
            </c:strRef>
          </c:tx>
          <c:spPr>
            <a:solidFill>
              <a:schemeClr val="accent2"/>
            </a:solidFill>
            <a:ln>
              <a:noFill/>
            </a:ln>
            <a:effectLst/>
          </c:spPr>
          <c:invertIfNegative val="0"/>
          <c:cat>
            <c:strRef>
              <c:f>'Pivot Table'!$A$18:$A$21</c:f>
              <c:strCache>
                <c:ptCount val="4"/>
                <c:pt idx="0">
                  <c:v>Sep</c:v>
                </c:pt>
                <c:pt idx="1">
                  <c:v>Oct</c:v>
                </c:pt>
                <c:pt idx="2">
                  <c:v>Nov</c:v>
                </c:pt>
                <c:pt idx="3">
                  <c:v>Dec</c:v>
                </c:pt>
              </c:strCache>
            </c:strRef>
          </c:cat>
          <c:val>
            <c:numRef>
              <c:f>'Pivot Table'!$C$18:$C$21</c:f>
              <c:numCache>
                <c:formatCode>General</c:formatCode>
                <c:ptCount val="4"/>
                <c:pt idx="2">
                  <c:v>21500</c:v>
                </c:pt>
              </c:numCache>
            </c:numRef>
          </c:val>
          <c:extLst>
            <c:ext xmlns:c16="http://schemas.microsoft.com/office/drawing/2014/chart" uri="{C3380CC4-5D6E-409C-BE32-E72D297353CC}">
              <c16:uniqueId val="{00000001-3EF5-4E93-B052-98CE88C76EA5}"/>
            </c:ext>
          </c:extLst>
        </c:ser>
        <c:ser>
          <c:idx val="2"/>
          <c:order val="2"/>
          <c:tx>
            <c:strRef>
              <c:f>'Pivot Table'!$D$16:$D$17</c:f>
              <c:strCache>
                <c:ptCount val="1"/>
                <c:pt idx="0">
                  <c:v>church</c:v>
                </c:pt>
              </c:strCache>
            </c:strRef>
          </c:tx>
          <c:spPr>
            <a:solidFill>
              <a:schemeClr val="accent3"/>
            </a:solidFill>
            <a:ln>
              <a:noFill/>
            </a:ln>
            <a:effectLst/>
          </c:spPr>
          <c:invertIfNegative val="0"/>
          <c:cat>
            <c:strRef>
              <c:f>'Pivot Table'!$A$18:$A$21</c:f>
              <c:strCache>
                <c:ptCount val="4"/>
                <c:pt idx="0">
                  <c:v>Sep</c:v>
                </c:pt>
                <c:pt idx="1">
                  <c:v>Oct</c:v>
                </c:pt>
                <c:pt idx="2">
                  <c:v>Nov</c:v>
                </c:pt>
                <c:pt idx="3">
                  <c:v>Dec</c:v>
                </c:pt>
              </c:strCache>
            </c:strRef>
          </c:cat>
          <c:val>
            <c:numRef>
              <c:f>'Pivot Table'!$D$18:$D$21</c:f>
              <c:numCache>
                <c:formatCode>General</c:formatCode>
                <c:ptCount val="4"/>
                <c:pt idx="0">
                  <c:v>5150</c:v>
                </c:pt>
                <c:pt idx="2">
                  <c:v>18900</c:v>
                </c:pt>
                <c:pt idx="3">
                  <c:v>1000</c:v>
                </c:pt>
              </c:numCache>
            </c:numRef>
          </c:val>
          <c:extLst>
            <c:ext xmlns:c16="http://schemas.microsoft.com/office/drawing/2014/chart" uri="{C3380CC4-5D6E-409C-BE32-E72D297353CC}">
              <c16:uniqueId val="{00000002-3EF5-4E93-B052-98CE88C76EA5}"/>
            </c:ext>
          </c:extLst>
        </c:ser>
        <c:ser>
          <c:idx val="3"/>
          <c:order val="3"/>
          <c:tx>
            <c:strRef>
              <c:f>'Pivot Table'!$E$16:$E$17</c:f>
              <c:strCache>
                <c:ptCount val="1"/>
                <c:pt idx="0">
                  <c:v>course purchase</c:v>
                </c:pt>
              </c:strCache>
            </c:strRef>
          </c:tx>
          <c:spPr>
            <a:solidFill>
              <a:schemeClr val="accent4"/>
            </a:solidFill>
            <a:ln>
              <a:noFill/>
            </a:ln>
            <a:effectLst/>
          </c:spPr>
          <c:invertIfNegative val="0"/>
          <c:cat>
            <c:strRef>
              <c:f>'Pivot Table'!$A$18:$A$21</c:f>
              <c:strCache>
                <c:ptCount val="4"/>
                <c:pt idx="0">
                  <c:v>Sep</c:v>
                </c:pt>
                <c:pt idx="1">
                  <c:v>Oct</c:v>
                </c:pt>
                <c:pt idx="2">
                  <c:v>Nov</c:v>
                </c:pt>
                <c:pt idx="3">
                  <c:v>Dec</c:v>
                </c:pt>
              </c:strCache>
            </c:strRef>
          </c:cat>
          <c:val>
            <c:numRef>
              <c:f>'Pivot Table'!$E$18:$E$21</c:f>
              <c:numCache>
                <c:formatCode>General</c:formatCode>
                <c:ptCount val="4"/>
                <c:pt idx="0">
                  <c:v>10000</c:v>
                </c:pt>
                <c:pt idx="1">
                  <c:v>12000</c:v>
                </c:pt>
                <c:pt idx="3">
                  <c:v>10000</c:v>
                </c:pt>
              </c:numCache>
            </c:numRef>
          </c:val>
          <c:extLst>
            <c:ext xmlns:c16="http://schemas.microsoft.com/office/drawing/2014/chart" uri="{C3380CC4-5D6E-409C-BE32-E72D297353CC}">
              <c16:uniqueId val="{00000003-3EF5-4E93-B052-98CE88C76EA5}"/>
            </c:ext>
          </c:extLst>
        </c:ser>
        <c:ser>
          <c:idx val="4"/>
          <c:order val="4"/>
          <c:tx>
            <c:strRef>
              <c:f>'Pivot Table'!$F$16:$F$17</c:f>
              <c:strCache>
                <c:ptCount val="1"/>
                <c:pt idx="0">
                  <c:v>data and airtime</c:v>
                </c:pt>
              </c:strCache>
            </c:strRef>
          </c:tx>
          <c:spPr>
            <a:solidFill>
              <a:schemeClr val="accent5"/>
            </a:solidFill>
            <a:ln>
              <a:noFill/>
            </a:ln>
            <a:effectLst/>
          </c:spPr>
          <c:invertIfNegative val="0"/>
          <c:cat>
            <c:strRef>
              <c:f>'Pivot Table'!$A$18:$A$21</c:f>
              <c:strCache>
                <c:ptCount val="4"/>
                <c:pt idx="0">
                  <c:v>Sep</c:v>
                </c:pt>
                <c:pt idx="1">
                  <c:v>Oct</c:v>
                </c:pt>
                <c:pt idx="2">
                  <c:v>Nov</c:v>
                </c:pt>
                <c:pt idx="3">
                  <c:v>Dec</c:v>
                </c:pt>
              </c:strCache>
            </c:strRef>
          </c:cat>
          <c:val>
            <c:numRef>
              <c:f>'Pivot Table'!$F$18:$F$21</c:f>
              <c:numCache>
                <c:formatCode>General</c:formatCode>
                <c:ptCount val="4"/>
                <c:pt idx="0">
                  <c:v>12000</c:v>
                </c:pt>
                <c:pt idx="2">
                  <c:v>30000</c:v>
                </c:pt>
                <c:pt idx="3">
                  <c:v>29600</c:v>
                </c:pt>
              </c:numCache>
            </c:numRef>
          </c:val>
          <c:extLst>
            <c:ext xmlns:c16="http://schemas.microsoft.com/office/drawing/2014/chart" uri="{C3380CC4-5D6E-409C-BE32-E72D297353CC}">
              <c16:uniqueId val="{00000004-3EF5-4E93-B052-98CE88C76EA5}"/>
            </c:ext>
          </c:extLst>
        </c:ser>
        <c:ser>
          <c:idx val="5"/>
          <c:order val="5"/>
          <c:tx>
            <c:strRef>
              <c:f>'Pivot Table'!$G$16:$G$17</c:f>
              <c:strCache>
                <c:ptCount val="1"/>
                <c:pt idx="0">
                  <c:v>data and aitime</c:v>
                </c:pt>
              </c:strCache>
            </c:strRef>
          </c:tx>
          <c:spPr>
            <a:solidFill>
              <a:schemeClr val="accent6"/>
            </a:solidFill>
            <a:ln>
              <a:noFill/>
            </a:ln>
            <a:effectLst/>
          </c:spPr>
          <c:invertIfNegative val="0"/>
          <c:cat>
            <c:strRef>
              <c:f>'Pivot Table'!$A$18:$A$21</c:f>
              <c:strCache>
                <c:ptCount val="4"/>
                <c:pt idx="0">
                  <c:v>Sep</c:v>
                </c:pt>
                <c:pt idx="1">
                  <c:v>Oct</c:v>
                </c:pt>
                <c:pt idx="2">
                  <c:v>Nov</c:v>
                </c:pt>
                <c:pt idx="3">
                  <c:v>Dec</c:v>
                </c:pt>
              </c:strCache>
            </c:strRef>
          </c:cat>
          <c:val>
            <c:numRef>
              <c:f>'Pivot Table'!$G$18:$G$21</c:f>
              <c:numCache>
                <c:formatCode>General</c:formatCode>
                <c:ptCount val="4"/>
                <c:pt idx="1">
                  <c:v>25150</c:v>
                </c:pt>
              </c:numCache>
            </c:numRef>
          </c:val>
          <c:extLst>
            <c:ext xmlns:c16="http://schemas.microsoft.com/office/drawing/2014/chart" uri="{C3380CC4-5D6E-409C-BE32-E72D297353CC}">
              <c16:uniqueId val="{00000005-3EF5-4E93-B052-98CE88C76EA5}"/>
            </c:ext>
          </c:extLst>
        </c:ser>
        <c:ser>
          <c:idx val="6"/>
          <c:order val="6"/>
          <c:tx>
            <c:strRef>
              <c:f>'Pivot Table'!$H$16:$H$17</c:f>
              <c:strCache>
                <c:ptCount val="1"/>
                <c:pt idx="0">
                  <c:v>debt payment</c:v>
                </c:pt>
              </c:strCache>
            </c:strRef>
          </c:tx>
          <c:spPr>
            <a:solidFill>
              <a:schemeClr val="accent1">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Table'!$H$18:$H$21</c:f>
              <c:numCache>
                <c:formatCode>General</c:formatCode>
                <c:ptCount val="4"/>
                <c:pt idx="1">
                  <c:v>5200</c:v>
                </c:pt>
                <c:pt idx="3">
                  <c:v>22500</c:v>
                </c:pt>
              </c:numCache>
            </c:numRef>
          </c:val>
          <c:extLst>
            <c:ext xmlns:c16="http://schemas.microsoft.com/office/drawing/2014/chart" uri="{C3380CC4-5D6E-409C-BE32-E72D297353CC}">
              <c16:uniqueId val="{00000006-3EF5-4E93-B052-98CE88C76EA5}"/>
            </c:ext>
          </c:extLst>
        </c:ser>
        <c:ser>
          <c:idx val="7"/>
          <c:order val="7"/>
          <c:tx>
            <c:strRef>
              <c:f>'Pivot Table'!$I$16:$I$17</c:f>
              <c:strCache>
                <c:ptCount val="1"/>
                <c:pt idx="0">
                  <c:v>family support</c:v>
                </c:pt>
              </c:strCache>
            </c:strRef>
          </c:tx>
          <c:spPr>
            <a:solidFill>
              <a:schemeClr val="accent2">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Table'!$I$18:$I$21</c:f>
              <c:numCache>
                <c:formatCode>General</c:formatCode>
                <c:ptCount val="4"/>
                <c:pt idx="2">
                  <c:v>39200</c:v>
                </c:pt>
              </c:numCache>
            </c:numRef>
          </c:val>
          <c:extLst>
            <c:ext xmlns:c16="http://schemas.microsoft.com/office/drawing/2014/chart" uri="{C3380CC4-5D6E-409C-BE32-E72D297353CC}">
              <c16:uniqueId val="{00000027-3EF5-4E93-B052-98CE88C76EA5}"/>
            </c:ext>
          </c:extLst>
        </c:ser>
        <c:ser>
          <c:idx val="8"/>
          <c:order val="8"/>
          <c:tx>
            <c:strRef>
              <c:f>'Pivot Table'!$J$16:$J$17</c:f>
              <c:strCache>
                <c:ptCount val="1"/>
                <c:pt idx="0">
                  <c:v>feeding</c:v>
                </c:pt>
              </c:strCache>
            </c:strRef>
          </c:tx>
          <c:spPr>
            <a:solidFill>
              <a:schemeClr val="accent3">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Table'!$J$18:$J$21</c:f>
              <c:numCache>
                <c:formatCode>General</c:formatCode>
                <c:ptCount val="4"/>
                <c:pt idx="0">
                  <c:v>61580</c:v>
                </c:pt>
                <c:pt idx="1">
                  <c:v>44500</c:v>
                </c:pt>
                <c:pt idx="2">
                  <c:v>39100</c:v>
                </c:pt>
                <c:pt idx="3">
                  <c:v>59550</c:v>
                </c:pt>
              </c:numCache>
            </c:numRef>
          </c:val>
          <c:extLst>
            <c:ext xmlns:c16="http://schemas.microsoft.com/office/drawing/2014/chart" uri="{C3380CC4-5D6E-409C-BE32-E72D297353CC}">
              <c16:uniqueId val="{00000028-3EF5-4E93-B052-98CE88C76EA5}"/>
            </c:ext>
          </c:extLst>
        </c:ser>
        <c:ser>
          <c:idx val="9"/>
          <c:order val="9"/>
          <c:tx>
            <c:strRef>
              <c:f>'Pivot Table'!$K$16:$K$17</c:f>
              <c:strCache>
                <c:ptCount val="1"/>
                <c:pt idx="0">
                  <c:v>house stuff</c:v>
                </c:pt>
              </c:strCache>
            </c:strRef>
          </c:tx>
          <c:spPr>
            <a:solidFill>
              <a:schemeClr val="accent4">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Table'!$K$18:$K$21</c:f>
              <c:numCache>
                <c:formatCode>General</c:formatCode>
                <c:ptCount val="4"/>
                <c:pt idx="0">
                  <c:v>10500</c:v>
                </c:pt>
                <c:pt idx="2">
                  <c:v>9300</c:v>
                </c:pt>
                <c:pt idx="3">
                  <c:v>43100</c:v>
                </c:pt>
              </c:numCache>
            </c:numRef>
          </c:val>
          <c:extLst>
            <c:ext xmlns:c16="http://schemas.microsoft.com/office/drawing/2014/chart" uri="{C3380CC4-5D6E-409C-BE32-E72D297353CC}">
              <c16:uniqueId val="{00000029-3EF5-4E93-B052-98CE88C76EA5}"/>
            </c:ext>
          </c:extLst>
        </c:ser>
        <c:ser>
          <c:idx val="10"/>
          <c:order val="10"/>
          <c:tx>
            <c:strRef>
              <c:f>'Pivot Table'!$L$16:$L$17</c:f>
              <c:strCache>
                <c:ptCount val="1"/>
                <c:pt idx="0">
                  <c:v>outing with my babe</c:v>
                </c:pt>
              </c:strCache>
            </c:strRef>
          </c:tx>
          <c:spPr>
            <a:solidFill>
              <a:schemeClr val="accent5">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Table'!$L$18:$L$21</c:f>
              <c:numCache>
                <c:formatCode>General</c:formatCode>
                <c:ptCount val="4"/>
                <c:pt idx="1">
                  <c:v>11000</c:v>
                </c:pt>
              </c:numCache>
            </c:numRef>
          </c:val>
          <c:extLst>
            <c:ext xmlns:c16="http://schemas.microsoft.com/office/drawing/2014/chart" uri="{C3380CC4-5D6E-409C-BE32-E72D297353CC}">
              <c16:uniqueId val="{0000002A-3EF5-4E93-B052-98CE88C76EA5}"/>
            </c:ext>
          </c:extLst>
        </c:ser>
        <c:ser>
          <c:idx val="11"/>
          <c:order val="11"/>
          <c:tx>
            <c:strRef>
              <c:f>'Pivot Table'!$M$16:$M$17</c:f>
              <c:strCache>
                <c:ptCount val="1"/>
                <c:pt idx="0">
                  <c:v>security</c:v>
                </c:pt>
              </c:strCache>
            </c:strRef>
          </c:tx>
          <c:spPr>
            <a:solidFill>
              <a:schemeClr val="accent6">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Table'!$M$18:$M$21</c:f>
              <c:numCache>
                <c:formatCode>General</c:formatCode>
                <c:ptCount val="4"/>
                <c:pt idx="2">
                  <c:v>3000</c:v>
                </c:pt>
              </c:numCache>
            </c:numRef>
          </c:val>
          <c:extLst>
            <c:ext xmlns:c16="http://schemas.microsoft.com/office/drawing/2014/chart" uri="{C3380CC4-5D6E-409C-BE32-E72D297353CC}">
              <c16:uniqueId val="{0000002B-3EF5-4E93-B052-98CE88C76EA5}"/>
            </c:ext>
          </c:extLst>
        </c:ser>
        <c:ser>
          <c:idx val="12"/>
          <c:order val="12"/>
          <c:tx>
            <c:strRef>
              <c:f>'Pivot Table'!$N$16:$N$17</c:f>
              <c:strCache>
                <c:ptCount val="1"/>
                <c:pt idx="0">
                  <c:v>transportation</c:v>
                </c:pt>
              </c:strCache>
            </c:strRef>
          </c:tx>
          <c:spPr>
            <a:solidFill>
              <a:schemeClr val="accent1">
                <a:lumMod val="80000"/>
                <a:lumOff val="20000"/>
              </a:schemeClr>
            </a:solidFill>
            <a:ln>
              <a:noFill/>
            </a:ln>
            <a:effectLst/>
          </c:spPr>
          <c:invertIfNegative val="0"/>
          <c:cat>
            <c:strRef>
              <c:f>'Pivot Table'!$A$18:$A$21</c:f>
              <c:strCache>
                <c:ptCount val="4"/>
                <c:pt idx="0">
                  <c:v>Sep</c:v>
                </c:pt>
                <c:pt idx="1">
                  <c:v>Oct</c:v>
                </c:pt>
                <c:pt idx="2">
                  <c:v>Nov</c:v>
                </c:pt>
                <c:pt idx="3">
                  <c:v>Dec</c:v>
                </c:pt>
              </c:strCache>
            </c:strRef>
          </c:cat>
          <c:val>
            <c:numRef>
              <c:f>'Pivot Table'!$N$18:$N$21</c:f>
              <c:numCache>
                <c:formatCode>General</c:formatCode>
                <c:ptCount val="4"/>
                <c:pt idx="0">
                  <c:v>36900</c:v>
                </c:pt>
                <c:pt idx="1">
                  <c:v>2600</c:v>
                </c:pt>
                <c:pt idx="2">
                  <c:v>9100</c:v>
                </c:pt>
                <c:pt idx="3">
                  <c:v>112750</c:v>
                </c:pt>
              </c:numCache>
            </c:numRef>
          </c:val>
          <c:extLst>
            <c:ext xmlns:c16="http://schemas.microsoft.com/office/drawing/2014/chart" uri="{C3380CC4-5D6E-409C-BE32-E72D297353CC}">
              <c16:uniqueId val="{0000002C-3EF5-4E93-B052-98CE88C76EA5}"/>
            </c:ext>
          </c:extLst>
        </c:ser>
        <c:dLbls>
          <c:showLegendKey val="0"/>
          <c:showVal val="0"/>
          <c:showCatName val="0"/>
          <c:showSerName val="0"/>
          <c:showPercent val="0"/>
          <c:showBubbleSize val="0"/>
        </c:dLbls>
        <c:gapWidth val="219"/>
        <c:overlap val="-27"/>
        <c:axId val="1046644527"/>
        <c:axId val="1046644943"/>
      </c:barChart>
      <c:catAx>
        <c:axId val="104664452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6644943"/>
        <c:crosses val="autoZero"/>
        <c:auto val="1"/>
        <c:lblAlgn val="ctr"/>
        <c:lblOffset val="100"/>
        <c:noMultiLvlLbl val="0"/>
      </c:catAx>
      <c:valAx>
        <c:axId val="10466449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66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CASHFLOW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Sum of Income amount</c:v>
                </c:pt>
              </c:strCache>
            </c:strRef>
          </c:tx>
          <c:spPr>
            <a:solidFill>
              <a:schemeClr val="accent1"/>
            </a:solidFill>
            <a:ln>
              <a:noFill/>
            </a:ln>
            <a:effectLst/>
          </c:spPr>
          <c:invertIfNegative val="0"/>
          <c:cat>
            <c:strRef>
              <c:f>'Pivot Table'!$A$43:$A$47</c:f>
              <c:strCache>
                <c:ptCount val="4"/>
                <c:pt idx="0">
                  <c:v>Sep</c:v>
                </c:pt>
                <c:pt idx="1">
                  <c:v>Oct</c:v>
                </c:pt>
                <c:pt idx="2">
                  <c:v>Nov</c:v>
                </c:pt>
                <c:pt idx="3">
                  <c:v>Dec</c:v>
                </c:pt>
              </c:strCache>
            </c:strRef>
          </c:cat>
          <c:val>
            <c:numRef>
              <c:f>'Pivot Table'!$B$43:$B$47</c:f>
              <c:numCache>
                <c:formatCode>General</c:formatCode>
                <c:ptCount val="4"/>
                <c:pt idx="0">
                  <c:v>113000</c:v>
                </c:pt>
                <c:pt idx="1">
                  <c:v>113000</c:v>
                </c:pt>
                <c:pt idx="2">
                  <c:v>158910</c:v>
                </c:pt>
                <c:pt idx="3">
                  <c:v>316000</c:v>
                </c:pt>
              </c:numCache>
            </c:numRef>
          </c:val>
          <c:extLst>
            <c:ext xmlns:c16="http://schemas.microsoft.com/office/drawing/2014/chart" uri="{C3380CC4-5D6E-409C-BE32-E72D297353CC}">
              <c16:uniqueId val="{00000000-BA29-4879-B6D3-AD2B225A083C}"/>
            </c:ext>
          </c:extLst>
        </c:ser>
        <c:ser>
          <c:idx val="1"/>
          <c:order val="1"/>
          <c:tx>
            <c:strRef>
              <c:f>'Pivot Table'!$C$42</c:f>
              <c:strCache>
                <c:ptCount val="1"/>
                <c:pt idx="0">
                  <c:v>Sum of expenses amount</c:v>
                </c:pt>
              </c:strCache>
            </c:strRef>
          </c:tx>
          <c:spPr>
            <a:solidFill>
              <a:schemeClr val="accent2"/>
            </a:solidFill>
            <a:ln>
              <a:noFill/>
            </a:ln>
            <a:effectLst/>
          </c:spPr>
          <c:invertIfNegative val="0"/>
          <c:cat>
            <c:strRef>
              <c:f>'Pivot Table'!$A$43:$A$47</c:f>
              <c:strCache>
                <c:ptCount val="4"/>
                <c:pt idx="0">
                  <c:v>Sep</c:v>
                </c:pt>
                <c:pt idx="1">
                  <c:v>Oct</c:v>
                </c:pt>
                <c:pt idx="2">
                  <c:v>Nov</c:v>
                </c:pt>
                <c:pt idx="3">
                  <c:v>Dec</c:v>
                </c:pt>
              </c:strCache>
            </c:strRef>
          </c:cat>
          <c:val>
            <c:numRef>
              <c:f>'Pivot Table'!$C$43:$C$47</c:f>
              <c:numCache>
                <c:formatCode>General</c:formatCode>
                <c:ptCount val="4"/>
                <c:pt idx="0">
                  <c:v>142130</c:v>
                </c:pt>
                <c:pt idx="1">
                  <c:v>102550</c:v>
                </c:pt>
                <c:pt idx="2">
                  <c:v>170100</c:v>
                </c:pt>
                <c:pt idx="3">
                  <c:v>278500</c:v>
                </c:pt>
              </c:numCache>
            </c:numRef>
          </c:val>
          <c:extLst>
            <c:ext xmlns:c16="http://schemas.microsoft.com/office/drawing/2014/chart" uri="{C3380CC4-5D6E-409C-BE32-E72D297353CC}">
              <c16:uniqueId val="{00000001-BA29-4879-B6D3-AD2B225A083C}"/>
            </c:ext>
          </c:extLst>
        </c:ser>
        <c:dLbls>
          <c:showLegendKey val="0"/>
          <c:showVal val="0"/>
          <c:showCatName val="0"/>
          <c:showSerName val="0"/>
          <c:showPercent val="0"/>
          <c:showBubbleSize val="0"/>
        </c:dLbls>
        <c:gapWidth val="219"/>
        <c:overlap val="-27"/>
        <c:axId val="1047254527"/>
        <c:axId val="1047255775"/>
      </c:barChart>
      <c:catAx>
        <c:axId val="1047254527"/>
        <c:scaling>
          <c:orientation val="minMax"/>
        </c:scaling>
        <c:delete val="0"/>
        <c:axPos val="b"/>
        <c:numFmt formatCode="General" sourceLinked="1"/>
        <c:majorTickMark val="none"/>
        <c:minorTickMark val="none"/>
        <c:tickLblPos val="nextTo"/>
        <c:spPr>
          <a:noFill/>
          <a:ln w="9525" cap="flat" cmpd="sng" algn="ctr">
            <a:solidFill>
              <a:schemeClr val="lt1">
                <a:shade val="5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7255775"/>
        <c:crosses val="autoZero"/>
        <c:auto val="1"/>
        <c:lblAlgn val="ctr"/>
        <c:lblOffset val="100"/>
        <c:noMultiLvlLbl val="0"/>
      </c:catAx>
      <c:valAx>
        <c:axId val="1047255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7254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CASHFLOW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Sum of Income amount</c:v>
                </c:pt>
              </c:strCache>
            </c:strRef>
          </c:tx>
          <c:spPr>
            <a:solidFill>
              <a:schemeClr val="accent1"/>
            </a:solidFill>
            <a:ln>
              <a:noFill/>
            </a:ln>
            <a:effectLst/>
          </c:spPr>
          <c:invertIfNegative val="0"/>
          <c:cat>
            <c:strRef>
              <c:f>'Pivot Table'!$A$43:$A$47</c:f>
              <c:strCache>
                <c:ptCount val="4"/>
                <c:pt idx="0">
                  <c:v>Sep</c:v>
                </c:pt>
                <c:pt idx="1">
                  <c:v>Oct</c:v>
                </c:pt>
                <c:pt idx="2">
                  <c:v>Nov</c:v>
                </c:pt>
                <c:pt idx="3">
                  <c:v>Dec</c:v>
                </c:pt>
              </c:strCache>
            </c:strRef>
          </c:cat>
          <c:val>
            <c:numRef>
              <c:f>'Pivot Table'!$B$43:$B$47</c:f>
              <c:numCache>
                <c:formatCode>General</c:formatCode>
                <c:ptCount val="4"/>
                <c:pt idx="0">
                  <c:v>113000</c:v>
                </c:pt>
                <c:pt idx="1">
                  <c:v>113000</c:v>
                </c:pt>
                <c:pt idx="2">
                  <c:v>158910</c:v>
                </c:pt>
                <c:pt idx="3">
                  <c:v>316000</c:v>
                </c:pt>
              </c:numCache>
            </c:numRef>
          </c:val>
          <c:extLst>
            <c:ext xmlns:c16="http://schemas.microsoft.com/office/drawing/2014/chart" uri="{C3380CC4-5D6E-409C-BE32-E72D297353CC}">
              <c16:uniqueId val="{00000000-DF4A-4F80-AEDB-AA0E5A2C1D0A}"/>
            </c:ext>
          </c:extLst>
        </c:ser>
        <c:ser>
          <c:idx val="1"/>
          <c:order val="1"/>
          <c:tx>
            <c:strRef>
              <c:f>'Pivot Table'!$C$42</c:f>
              <c:strCache>
                <c:ptCount val="1"/>
                <c:pt idx="0">
                  <c:v>Sum of expenses amount</c:v>
                </c:pt>
              </c:strCache>
            </c:strRef>
          </c:tx>
          <c:spPr>
            <a:solidFill>
              <a:schemeClr val="accent2"/>
            </a:solidFill>
            <a:ln>
              <a:noFill/>
            </a:ln>
            <a:effectLst/>
          </c:spPr>
          <c:invertIfNegative val="0"/>
          <c:cat>
            <c:strRef>
              <c:f>'Pivot Table'!$A$43:$A$47</c:f>
              <c:strCache>
                <c:ptCount val="4"/>
                <c:pt idx="0">
                  <c:v>Sep</c:v>
                </c:pt>
                <c:pt idx="1">
                  <c:v>Oct</c:v>
                </c:pt>
                <c:pt idx="2">
                  <c:v>Nov</c:v>
                </c:pt>
                <c:pt idx="3">
                  <c:v>Dec</c:v>
                </c:pt>
              </c:strCache>
            </c:strRef>
          </c:cat>
          <c:val>
            <c:numRef>
              <c:f>'Pivot Table'!$C$43:$C$47</c:f>
              <c:numCache>
                <c:formatCode>General</c:formatCode>
                <c:ptCount val="4"/>
                <c:pt idx="0">
                  <c:v>142130</c:v>
                </c:pt>
                <c:pt idx="1">
                  <c:v>102550</c:v>
                </c:pt>
                <c:pt idx="2">
                  <c:v>170100</c:v>
                </c:pt>
                <c:pt idx="3">
                  <c:v>278500</c:v>
                </c:pt>
              </c:numCache>
            </c:numRef>
          </c:val>
          <c:extLst>
            <c:ext xmlns:c16="http://schemas.microsoft.com/office/drawing/2014/chart" uri="{C3380CC4-5D6E-409C-BE32-E72D297353CC}">
              <c16:uniqueId val="{00000001-DF4A-4F80-AEDB-AA0E5A2C1D0A}"/>
            </c:ext>
          </c:extLst>
        </c:ser>
        <c:dLbls>
          <c:showLegendKey val="0"/>
          <c:showVal val="0"/>
          <c:showCatName val="0"/>
          <c:showSerName val="0"/>
          <c:showPercent val="0"/>
          <c:showBubbleSize val="0"/>
        </c:dLbls>
        <c:gapWidth val="219"/>
        <c:overlap val="-27"/>
        <c:axId val="1047254527"/>
        <c:axId val="1047255775"/>
      </c:barChart>
      <c:catAx>
        <c:axId val="104725452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7255775"/>
        <c:crosses val="autoZero"/>
        <c:auto val="1"/>
        <c:lblAlgn val="ctr"/>
        <c:lblOffset val="100"/>
        <c:noMultiLvlLbl val="0"/>
      </c:catAx>
      <c:valAx>
        <c:axId val="1047255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7254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Table!My financial report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Income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from savings</c:v>
                </c:pt>
              </c:strCache>
            </c:strRef>
          </c:tx>
          <c:spPr>
            <a:solidFill>
              <a:schemeClr val="accent1"/>
            </a:solidFill>
            <a:ln>
              <a:noFill/>
            </a:ln>
            <a:effectLst/>
          </c:spPr>
          <c:invertIfNegative val="0"/>
          <c:cat>
            <c:strRef>
              <c:f>'Pivot Table'!$A$5:$A$8</c:f>
              <c:strCache>
                <c:ptCount val="4"/>
                <c:pt idx="0">
                  <c:v>Sep</c:v>
                </c:pt>
                <c:pt idx="1">
                  <c:v>Oct</c:v>
                </c:pt>
                <c:pt idx="2">
                  <c:v>Nov</c:v>
                </c:pt>
                <c:pt idx="3">
                  <c:v>Dec</c:v>
                </c:pt>
              </c:strCache>
            </c:strRef>
          </c:cat>
          <c:val>
            <c:numRef>
              <c:f>'Pivot Table'!$B$5:$B$8</c:f>
              <c:numCache>
                <c:formatCode>General</c:formatCode>
                <c:ptCount val="4"/>
                <c:pt idx="2">
                  <c:v>64000</c:v>
                </c:pt>
                <c:pt idx="3">
                  <c:v>90000</c:v>
                </c:pt>
              </c:numCache>
            </c:numRef>
          </c:val>
          <c:extLst>
            <c:ext xmlns:c16="http://schemas.microsoft.com/office/drawing/2014/chart" uri="{C3380CC4-5D6E-409C-BE32-E72D297353CC}">
              <c16:uniqueId val="{00000000-3970-4BBD-AEC3-D1F83FDA1D86}"/>
            </c:ext>
          </c:extLst>
        </c:ser>
        <c:ser>
          <c:idx val="1"/>
          <c:order val="1"/>
          <c:tx>
            <c:strRef>
              <c:f>'Pivot Table'!$C$3:$C$4</c:f>
              <c:strCache>
                <c:ptCount val="1"/>
                <c:pt idx="0">
                  <c:v>Personal income</c:v>
                </c:pt>
              </c:strCache>
            </c:strRef>
          </c:tx>
          <c:spPr>
            <a:solidFill>
              <a:schemeClr val="accent2"/>
            </a:solidFill>
            <a:ln>
              <a:noFill/>
            </a:ln>
            <a:effectLst/>
          </c:spPr>
          <c:invertIfNegative val="0"/>
          <c:cat>
            <c:strRef>
              <c:f>'Pivot Table'!$A$5:$A$8</c:f>
              <c:strCache>
                <c:ptCount val="4"/>
                <c:pt idx="0">
                  <c:v>Sep</c:v>
                </c:pt>
                <c:pt idx="1">
                  <c:v>Oct</c:v>
                </c:pt>
                <c:pt idx="2">
                  <c:v>Nov</c:v>
                </c:pt>
                <c:pt idx="3">
                  <c:v>Dec</c:v>
                </c:pt>
              </c:strCache>
            </c:strRef>
          </c:cat>
          <c:val>
            <c:numRef>
              <c:f>'Pivot Table'!$C$5:$C$8</c:f>
              <c:numCache>
                <c:formatCode>General</c:formatCode>
                <c:ptCount val="4"/>
                <c:pt idx="0">
                  <c:v>23000</c:v>
                </c:pt>
                <c:pt idx="1">
                  <c:v>37500</c:v>
                </c:pt>
                <c:pt idx="2">
                  <c:v>39910</c:v>
                </c:pt>
                <c:pt idx="3">
                  <c:v>83000</c:v>
                </c:pt>
              </c:numCache>
            </c:numRef>
          </c:val>
          <c:extLst>
            <c:ext xmlns:c16="http://schemas.microsoft.com/office/drawing/2014/chart" uri="{C3380CC4-5D6E-409C-BE32-E72D297353CC}">
              <c16:uniqueId val="{00000001-3970-4BBD-AEC3-D1F83FDA1D86}"/>
            </c:ext>
          </c:extLst>
        </c:ser>
        <c:ser>
          <c:idx val="2"/>
          <c:order val="2"/>
          <c:tx>
            <c:strRef>
              <c:f>'Pivot Table'!$D$3:$D$4</c:f>
              <c:strCache>
                <c:ptCount val="1"/>
                <c:pt idx="0">
                  <c:v>Support from friends</c:v>
                </c:pt>
              </c:strCache>
            </c:strRef>
          </c:tx>
          <c:spPr>
            <a:solidFill>
              <a:schemeClr val="accent3"/>
            </a:solidFill>
            <a:ln>
              <a:noFill/>
            </a:ln>
            <a:effectLst/>
          </c:spPr>
          <c:invertIfNegative val="0"/>
          <c:cat>
            <c:strRef>
              <c:f>'Pivot Table'!$A$5:$A$8</c:f>
              <c:strCache>
                <c:ptCount val="4"/>
                <c:pt idx="0">
                  <c:v>Sep</c:v>
                </c:pt>
                <c:pt idx="1">
                  <c:v>Oct</c:v>
                </c:pt>
                <c:pt idx="2">
                  <c:v>Nov</c:v>
                </c:pt>
                <c:pt idx="3">
                  <c:v>Dec</c:v>
                </c:pt>
              </c:strCache>
            </c:strRef>
          </c:cat>
          <c:val>
            <c:numRef>
              <c:f>'Pivot Table'!$D$5:$D$8</c:f>
              <c:numCache>
                <c:formatCode>General</c:formatCode>
                <c:ptCount val="4"/>
                <c:pt idx="0">
                  <c:v>90000</c:v>
                </c:pt>
                <c:pt idx="1">
                  <c:v>75500</c:v>
                </c:pt>
                <c:pt idx="2">
                  <c:v>55000</c:v>
                </c:pt>
                <c:pt idx="3">
                  <c:v>143000</c:v>
                </c:pt>
              </c:numCache>
            </c:numRef>
          </c:val>
          <c:extLst>
            <c:ext xmlns:c16="http://schemas.microsoft.com/office/drawing/2014/chart" uri="{C3380CC4-5D6E-409C-BE32-E72D297353CC}">
              <c16:uniqueId val="{00000004-3970-4BBD-AEC3-D1F83FDA1D86}"/>
            </c:ext>
          </c:extLst>
        </c:ser>
        <c:dLbls>
          <c:showLegendKey val="0"/>
          <c:showVal val="0"/>
          <c:showCatName val="0"/>
          <c:showSerName val="0"/>
          <c:showPercent val="0"/>
          <c:showBubbleSize val="0"/>
        </c:dLbls>
        <c:gapWidth val="219"/>
        <c:overlap val="-27"/>
        <c:axId val="964205887"/>
        <c:axId val="964209215"/>
      </c:barChart>
      <c:catAx>
        <c:axId val="9642058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209215"/>
        <c:crosses val="autoZero"/>
        <c:auto val="1"/>
        <c:lblAlgn val="ctr"/>
        <c:lblOffset val="100"/>
        <c:noMultiLvlLbl val="0"/>
      </c:catAx>
      <c:valAx>
        <c:axId val="9642092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205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t" anchorCtr="0"/>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account analysis.xlsx]Pivot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Expenses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barbing</c:v>
                </c:pt>
              </c:strCache>
            </c:strRef>
          </c:tx>
          <c:spPr>
            <a:solidFill>
              <a:schemeClr val="accent1"/>
            </a:solidFill>
            <a:ln>
              <a:noFill/>
            </a:ln>
            <a:effectLst/>
          </c:spPr>
          <c:invertIfNegative val="0"/>
          <c:cat>
            <c:strRef>
              <c:f>'Pivot Table'!$A$18:$A$21</c:f>
              <c:strCache>
                <c:ptCount val="4"/>
                <c:pt idx="0">
                  <c:v>Sep</c:v>
                </c:pt>
                <c:pt idx="1">
                  <c:v>Oct</c:v>
                </c:pt>
                <c:pt idx="2">
                  <c:v>Nov</c:v>
                </c:pt>
                <c:pt idx="3">
                  <c:v>Dec</c:v>
                </c:pt>
              </c:strCache>
            </c:strRef>
          </c:cat>
          <c:val>
            <c:numRef>
              <c:f>'Pivot Table'!$B$18:$B$21</c:f>
              <c:numCache>
                <c:formatCode>General</c:formatCode>
                <c:ptCount val="4"/>
                <c:pt idx="0">
                  <c:v>6000</c:v>
                </c:pt>
                <c:pt idx="1">
                  <c:v>2100</c:v>
                </c:pt>
              </c:numCache>
            </c:numRef>
          </c:val>
          <c:extLst>
            <c:ext xmlns:c16="http://schemas.microsoft.com/office/drawing/2014/chart" uri="{C3380CC4-5D6E-409C-BE32-E72D297353CC}">
              <c16:uniqueId val="{00000000-59F3-4E37-AB98-F3D832990A05}"/>
            </c:ext>
          </c:extLst>
        </c:ser>
        <c:ser>
          <c:idx val="1"/>
          <c:order val="1"/>
          <c:tx>
            <c:strRef>
              <c:f>'Pivot Table'!$C$16:$C$17</c:f>
              <c:strCache>
                <c:ptCount val="1"/>
                <c:pt idx="0">
                  <c:v>business advert</c:v>
                </c:pt>
              </c:strCache>
            </c:strRef>
          </c:tx>
          <c:spPr>
            <a:solidFill>
              <a:schemeClr val="accent2"/>
            </a:solidFill>
            <a:ln>
              <a:noFill/>
            </a:ln>
            <a:effectLst/>
          </c:spPr>
          <c:invertIfNegative val="0"/>
          <c:cat>
            <c:strRef>
              <c:f>'Pivot Table'!$A$18:$A$21</c:f>
              <c:strCache>
                <c:ptCount val="4"/>
                <c:pt idx="0">
                  <c:v>Sep</c:v>
                </c:pt>
                <c:pt idx="1">
                  <c:v>Oct</c:v>
                </c:pt>
                <c:pt idx="2">
                  <c:v>Nov</c:v>
                </c:pt>
                <c:pt idx="3">
                  <c:v>Dec</c:v>
                </c:pt>
              </c:strCache>
            </c:strRef>
          </c:cat>
          <c:val>
            <c:numRef>
              <c:f>'Pivot Table'!$C$18:$C$21</c:f>
              <c:numCache>
                <c:formatCode>General</c:formatCode>
                <c:ptCount val="4"/>
                <c:pt idx="2">
                  <c:v>21500</c:v>
                </c:pt>
              </c:numCache>
            </c:numRef>
          </c:val>
          <c:extLst>
            <c:ext xmlns:c16="http://schemas.microsoft.com/office/drawing/2014/chart" uri="{C3380CC4-5D6E-409C-BE32-E72D297353CC}">
              <c16:uniqueId val="{00000001-59F3-4E37-AB98-F3D832990A05}"/>
            </c:ext>
          </c:extLst>
        </c:ser>
        <c:ser>
          <c:idx val="2"/>
          <c:order val="2"/>
          <c:tx>
            <c:strRef>
              <c:f>'Pivot Table'!$D$16:$D$17</c:f>
              <c:strCache>
                <c:ptCount val="1"/>
                <c:pt idx="0">
                  <c:v>church</c:v>
                </c:pt>
              </c:strCache>
            </c:strRef>
          </c:tx>
          <c:spPr>
            <a:solidFill>
              <a:schemeClr val="accent3"/>
            </a:solidFill>
            <a:ln>
              <a:noFill/>
            </a:ln>
            <a:effectLst/>
          </c:spPr>
          <c:invertIfNegative val="0"/>
          <c:cat>
            <c:strRef>
              <c:f>'Pivot Table'!$A$18:$A$21</c:f>
              <c:strCache>
                <c:ptCount val="4"/>
                <c:pt idx="0">
                  <c:v>Sep</c:v>
                </c:pt>
                <c:pt idx="1">
                  <c:v>Oct</c:v>
                </c:pt>
                <c:pt idx="2">
                  <c:v>Nov</c:v>
                </c:pt>
                <c:pt idx="3">
                  <c:v>Dec</c:v>
                </c:pt>
              </c:strCache>
            </c:strRef>
          </c:cat>
          <c:val>
            <c:numRef>
              <c:f>'Pivot Table'!$D$18:$D$21</c:f>
              <c:numCache>
                <c:formatCode>General</c:formatCode>
                <c:ptCount val="4"/>
                <c:pt idx="0">
                  <c:v>5150</c:v>
                </c:pt>
                <c:pt idx="2">
                  <c:v>18900</c:v>
                </c:pt>
                <c:pt idx="3">
                  <c:v>1000</c:v>
                </c:pt>
              </c:numCache>
            </c:numRef>
          </c:val>
          <c:extLst>
            <c:ext xmlns:c16="http://schemas.microsoft.com/office/drawing/2014/chart" uri="{C3380CC4-5D6E-409C-BE32-E72D297353CC}">
              <c16:uniqueId val="{00000002-59F3-4E37-AB98-F3D832990A05}"/>
            </c:ext>
          </c:extLst>
        </c:ser>
        <c:ser>
          <c:idx val="3"/>
          <c:order val="3"/>
          <c:tx>
            <c:strRef>
              <c:f>'Pivot Table'!$E$16:$E$17</c:f>
              <c:strCache>
                <c:ptCount val="1"/>
                <c:pt idx="0">
                  <c:v>course purchase</c:v>
                </c:pt>
              </c:strCache>
            </c:strRef>
          </c:tx>
          <c:spPr>
            <a:solidFill>
              <a:schemeClr val="accent4"/>
            </a:solidFill>
            <a:ln>
              <a:noFill/>
            </a:ln>
            <a:effectLst/>
          </c:spPr>
          <c:invertIfNegative val="0"/>
          <c:cat>
            <c:strRef>
              <c:f>'Pivot Table'!$A$18:$A$21</c:f>
              <c:strCache>
                <c:ptCount val="4"/>
                <c:pt idx="0">
                  <c:v>Sep</c:v>
                </c:pt>
                <c:pt idx="1">
                  <c:v>Oct</c:v>
                </c:pt>
                <c:pt idx="2">
                  <c:v>Nov</c:v>
                </c:pt>
                <c:pt idx="3">
                  <c:v>Dec</c:v>
                </c:pt>
              </c:strCache>
            </c:strRef>
          </c:cat>
          <c:val>
            <c:numRef>
              <c:f>'Pivot Table'!$E$18:$E$21</c:f>
              <c:numCache>
                <c:formatCode>General</c:formatCode>
                <c:ptCount val="4"/>
                <c:pt idx="0">
                  <c:v>10000</c:v>
                </c:pt>
                <c:pt idx="1">
                  <c:v>12000</c:v>
                </c:pt>
                <c:pt idx="3">
                  <c:v>10000</c:v>
                </c:pt>
              </c:numCache>
            </c:numRef>
          </c:val>
          <c:extLst>
            <c:ext xmlns:c16="http://schemas.microsoft.com/office/drawing/2014/chart" uri="{C3380CC4-5D6E-409C-BE32-E72D297353CC}">
              <c16:uniqueId val="{00000003-59F3-4E37-AB98-F3D832990A05}"/>
            </c:ext>
          </c:extLst>
        </c:ser>
        <c:ser>
          <c:idx val="4"/>
          <c:order val="4"/>
          <c:tx>
            <c:strRef>
              <c:f>'Pivot Table'!$F$16:$F$17</c:f>
              <c:strCache>
                <c:ptCount val="1"/>
                <c:pt idx="0">
                  <c:v>data and airtime</c:v>
                </c:pt>
              </c:strCache>
            </c:strRef>
          </c:tx>
          <c:spPr>
            <a:solidFill>
              <a:schemeClr val="accent5"/>
            </a:solidFill>
            <a:ln>
              <a:noFill/>
            </a:ln>
            <a:effectLst/>
          </c:spPr>
          <c:invertIfNegative val="0"/>
          <c:cat>
            <c:strRef>
              <c:f>'Pivot Table'!$A$18:$A$21</c:f>
              <c:strCache>
                <c:ptCount val="4"/>
                <c:pt idx="0">
                  <c:v>Sep</c:v>
                </c:pt>
                <c:pt idx="1">
                  <c:v>Oct</c:v>
                </c:pt>
                <c:pt idx="2">
                  <c:v>Nov</c:v>
                </c:pt>
                <c:pt idx="3">
                  <c:v>Dec</c:v>
                </c:pt>
              </c:strCache>
            </c:strRef>
          </c:cat>
          <c:val>
            <c:numRef>
              <c:f>'Pivot Table'!$F$18:$F$21</c:f>
              <c:numCache>
                <c:formatCode>General</c:formatCode>
                <c:ptCount val="4"/>
                <c:pt idx="0">
                  <c:v>12000</c:v>
                </c:pt>
                <c:pt idx="2">
                  <c:v>30000</c:v>
                </c:pt>
                <c:pt idx="3">
                  <c:v>29600</c:v>
                </c:pt>
              </c:numCache>
            </c:numRef>
          </c:val>
          <c:extLst>
            <c:ext xmlns:c16="http://schemas.microsoft.com/office/drawing/2014/chart" uri="{C3380CC4-5D6E-409C-BE32-E72D297353CC}">
              <c16:uniqueId val="{00000004-59F3-4E37-AB98-F3D832990A05}"/>
            </c:ext>
          </c:extLst>
        </c:ser>
        <c:ser>
          <c:idx val="5"/>
          <c:order val="5"/>
          <c:tx>
            <c:strRef>
              <c:f>'Pivot Table'!$G$16:$G$17</c:f>
              <c:strCache>
                <c:ptCount val="1"/>
                <c:pt idx="0">
                  <c:v>data and aitime</c:v>
                </c:pt>
              </c:strCache>
            </c:strRef>
          </c:tx>
          <c:spPr>
            <a:solidFill>
              <a:schemeClr val="accent6"/>
            </a:solidFill>
            <a:ln>
              <a:noFill/>
            </a:ln>
            <a:effectLst/>
          </c:spPr>
          <c:invertIfNegative val="0"/>
          <c:cat>
            <c:strRef>
              <c:f>'Pivot Table'!$A$18:$A$21</c:f>
              <c:strCache>
                <c:ptCount val="4"/>
                <c:pt idx="0">
                  <c:v>Sep</c:v>
                </c:pt>
                <c:pt idx="1">
                  <c:v>Oct</c:v>
                </c:pt>
                <c:pt idx="2">
                  <c:v>Nov</c:v>
                </c:pt>
                <c:pt idx="3">
                  <c:v>Dec</c:v>
                </c:pt>
              </c:strCache>
            </c:strRef>
          </c:cat>
          <c:val>
            <c:numRef>
              <c:f>'Pivot Table'!$G$18:$G$21</c:f>
              <c:numCache>
                <c:formatCode>General</c:formatCode>
                <c:ptCount val="4"/>
                <c:pt idx="1">
                  <c:v>25150</c:v>
                </c:pt>
              </c:numCache>
            </c:numRef>
          </c:val>
          <c:extLst>
            <c:ext xmlns:c16="http://schemas.microsoft.com/office/drawing/2014/chart" uri="{C3380CC4-5D6E-409C-BE32-E72D297353CC}">
              <c16:uniqueId val="{00000005-59F3-4E37-AB98-F3D832990A05}"/>
            </c:ext>
          </c:extLst>
        </c:ser>
        <c:ser>
          <c:idx val="6"/>
          <c:order val="6"/>
          <c:tx>
            <c:strRef>
              <c:f>'Pivot Table'!$H$16:$H$17</c:f>
              <c:strCache>
                <c:ptCount val="1"/>
                <c:pt idx="0">
                  <c:v>debt payment</c:v>
                </c:pt>
              </c:strCache>
            </c:strRef>
          </c:tx>
          <c:spPr>
            <a:solidFill>
              <a:schemeClr val="accent1">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Table'!$H$18:$H$21</c:f>
              <c:numCache>
                <c:formatCode>General</c:formatCode>
                <c:ptCount val="4"/>
                <c:pt idx="1">
                  <c:v>5200</c:v>
                </c:pt>
                <c:pt idx="3">
                  <c:v>22500</c:v>
                </c:pt>
              </c:numCache>
            </c:numRef>
          </c:val>
          <c:extLst>
            <c:ext xmlns:c16="http://schemas.microsoft.com/office/drawing/2014/chart" uri="{C3380CC4-5D6E-409C-BE32-E72D297353CC}">
              <c16:uniqueId val="{00000006-59F3-4E37-AB98-F3D832990A05}"/>
            </c:ext>
          </c:extLst>
        </c:ser>
        <c:ser>
          <c:idx val="7"/>
          <c:order val="7"/>
          <c:tx>
            <c:strRef>
              <c:f>'Pivot Table'!$I$16:$I$17</c:f>
              <c:strCache>
                <c:ptCount val="1"/>
                <c:pt idx="0">
                  <c:v>family support</c:v>
                </c:pt>
              </c:strCache>
            </c:strRef>
          </c:tx>
          <c:spPr>
            <a:solidFill>
              <a:schemeClr val="accent2">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Table'!$I$18:$I$21</c:f>
              <c:numCache>
                <c:formatCode>General</c:formatCode>
                <c:ptCount val="4"/>
                <c:pt idx="2">
                  <c:v>39200</c:v>
                </c:pt>
              </c:numCache>
            </c:numRef>
          </c:val>
          <c:extLst>
            <c:ext xmlns:c16="http://schemas.microsoft.com/office/drawing/2014/chart" uri="{C3380CC4-5D6E-409C-BE32-E72D297353CC}">
              <c16:uniqueId val="{0000000E-59F3-4E37-AB98-F3D832990A05}"/>
            </c:ext>
          </c:extLst>
        </c:ser>
        <c:ser>
          <c:idx val="8"/>
          <c:order val="8"/>
          <c:tx>
            <c:strRef>
              <c:f>'Pivot Table'!$J$16:$J$17</c:f>
              <c:strCache>
                <c:ptCount val="1"/>
                <c:pt idx="0">
                  <c:v>feeding</c:v>
                </c:pt>
              </c:strCache>
            </c:strRef>
          </c:tx>
          <c:spPr>
            <a:solidFill>
              <a:schemeClr val="accent3">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Table'!$J$18:$J$21</c:f>
              <c:numCache>
                <c:formatCode>General</c:formatCode>
                <c:ptCount val="4"/>
                <c:pt idx="0">
                  <c:v>61580</c:v>
                </c:pt>
                <c:pt idx="1">
                  <c:v>44500</c:v>
                </c:pt>
                <c:pt idx="2">
                  <c:v>39100</c:v>
                </c:pt>
                <c:pt idx="3">
                  <c:v>59550</c:v>
                </c:pt>
              </c:numCache>
            </c:numRef>
          </c:val>
          <c:extLst>
            <c:ext xmlns:c16="http://schemas.microsoft.com/office/drawing/2014/chart" uri="{C3380CC4-5D6E-409C-BE32-E72D297353CC}">
              <c16:uniqueId val="{0000000F-59F3-4E37-AB98-F3D832990A05}"/>
            </c:ext>
          </c:extLst>
        </c:ser>
        <c:ser>
          <c:idx val="9"/>
          <c:order val="9"/>
          <c:tx>
            <c:strRef>
              <c:f>'Pivot Table'!$K$16:$K$17</c:f>
              <c:strCache>
                <c:ptCount val="1"/>
                <c:pt idx="0">
                  <c:v>house stuff</c:v>
                </c:pt>
              </c:strCache>
            </c:strRef>
          </c:tx>
          <c:spPr>
            <a:solidFill>
              <a:schemeClr val="accent4">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Table'!$K$18:$K$21</c:f>
              <c:numCache>
                <c:formatCode>General</c:formatCode>
                <c:ptCount val="4"/>
                <c:pt idx="0">
                  <c:v>10500</c:v>
                </c:pt>
                <c:pt idx="2">
                  <c:v>9300</c:v>
                </c:pt>
                <c:pt idx="3">
                  <c:v>43100</c:v>
                </c:pt>
              </c:numCache>
            </c:numRef>
          </c:val>
          <c:extLst>
            <c:ext xmlns:c16="http://schemas.microsoft.com/office/drawing/2014/chart" uri="{C3380CC4-5D6E-409C-BE32-E72D297353CC}">
              <c16:uniqueId val="{00000010-59F3-4E37-AB98-F3D832990A05}"/>
            </c:ext>
          </c:extLst>
        </c:ser>
        <c:ser>
          <c:idx val="10"/>
          <c:order val="10"/>
          <c:tx>
            <c:strRef>
              <c:f>'Pivot Table'!$L$16:$L$17</c:f>
              <c:strCache>
                <c:ptCount val="1"/>
                <c:pt idx="0">
                  <c:v>outing with my babe</c:v>
                </c:pt>
              </c:strCache>
            </c:strRef>
          </c:tx>
          <c:spPr>
            <a:solidFill>
              <a:schemeClr val="accent5">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Table'!$L$18:$L$21</c:f>
              <c:numCache>
                <c:formatCode>General</c:formatCode>
                <c:ptCount val="4"/>
                <c:pt idx="1">
                  <c:v>11000</c:v>
                </c:pt>
              </c:numCache>
            </c:numRef>
          </c:val>
          <c:extLst>
            <c:ext xmlns:c16="http://schemas.microsoft.com/office/drawing/2014/chart" uri="{C3380CC4-5D6E-409C-BE32-E72D297353CC}">
              <c16:uniqueId val="{00000011-59F3-4E37-AB98-F3D832990A05}"/>
            </c:ext>
          </c:extLst>
        </c:ser>
        <c:ser>
          <c:idx val="11"/>
          <c:order val="11"/>
          <c:tx>
            <c:strRef>
              <c:f>'Pivot Table'!$M$16:$M$17</c:f>
              <c:strCache>
                <c:ptCount val="1"/>
                <c:pt idx="0">
                  <c:v>security</c:v>
                </c:pt>
              </c:strCache>
            </c:strRef>
          </c:tx>
          <c:spPr>
            <a:solidFill>
              <a:schemeClr val="accent6">
                <a:lumMod val="60000"/>
              </a:schemeClr>
            </a:solidFill>
            <a:ln>
              <a:noFill/>
            </a:ln>
            <a:effectLst/>
          </c:spPr>
          <c:invertIfNegative val="0"/>
          <c:cat>
            <c:strRef>
              <c:f>'Pivot Table'!$A$18:$A$21</c:f>
              <c:strCache>
                <c:ptCount val="4"/>
                <c:pt idx="0">
                  <c:v>Sep</c:v>
                </c:pt>
                <c:pt idx="1">
                  <c:v>Oct</c:v>
                </c:pt>
                <c:pt idx="2">
                  <c:v>Nov</c:v>
                </c:pt>
                <c:pt idx="3">
                  <c:v>Dec</c:v>
                </c:pt>
              </c:strCache>
            </c:strRef>
          </c:cat>
          <c:val>
            <c:numRef>
              <c:f>'Pivot Table'!$M$18:$M$21</c:f>
              <c:numCache>
                <c:formatCode>General</c:formatCode>
                <c:ptCount val="4"/>
                <c:pt idx="2">
                  <c:v>3000</c:v>
                </c:pt>
              </c:numCache>
            </c:numRef>
          </c:val>
          <c:extLst>
            <c:ext xmlns:c16="http://schemas.microsoft.com/office/drawing/2014/chart" uri="{C3380CC4-5D6E-409C-BE32-E72D297353CC}">
              <c16:uniqueId val="{00000012-59F3-4E37-AB98-F3D832990A05}"/>
            </c:ext>
          </c:extLst>
        </c:ser>
        <c:ser>
          <c:idx val="12"/>
          <c:order val="12"/>
          <c:tx>
            <c:strRef>
              <c:f>'Pivot Table'!$N$16:$N$17</c:f>
              <c:strCache>
                <c:ptCount val="1"/>
                <c:pt idx="0">
                  <c:v>transportation</c:v>
                </c:pt>
              </c:strCache>
            </c:strRef>
          </c:tx>
          <c:spPr>
            <a:solidFill>
              <a:schemeClr val="accent1">
                <a:lumMod val="80000"/>
                <a:lumOff val="20000"/>
              </a:schemeClr>
            </a:solidFill>
            <a:ln>
              <a:noFill/>
            </a:ln>
            <a:effectLst/>
          </c:spPr>
          <c:invertIfNegative val="0"/>
          <c:cat>
            <c:strRef>
              <c:f>'Pivot Table'!$A$18:$A$21</c:f>
              <c:strCache>
                <c:ptCount val="4"/>
                <c:pt idx="0">
                  <c:v>Sep</c:v>
                </c:pt>
                <c:pt idx="1">
                  <c:v>Oct</c:v>
                </c:pt>
                <c:pt idx="2">
                  <c:v>Nov</c:v>
                </c:pt>
                <c:pt idx="3">
                  <c:v>Dec</c:v>
                </c:pt>
              </c:strCache>
            </c:strRef>
          </c:cat>
          <c:val>
            <c:numRef>
              <c:f>'Pivot Table'!$N$18:$N$21</c:f>
              <c:numCache>
                <c:formatCode>General</c:formatCode>
                <c:ptCount val="4"/>
                <c:pt idx="0">
                  <c:v>36900</c:v>
                </c:pt>
                <c:pt idx="1">
                  <c:v>2600</c:v>
                </c:pt>
                <c:pt idx="2">
                  <c:v>9100</c:v>
                </c:pt>
                <c:pt idx="3">
                  <c:v>112750</c:v>
                </c:pt>
              </c:numCache>
            </c:numRef>
          </c:val>
          <c:extLst>
            <c:ext xmlns:c16="http://schemas.microsoft.com/office/drawing/2014/chart" uri="{C3380CC4-5D6E-409C-BE32-E72D297353CC}">
              <c16:uniqueId val="{00000013-59F3-4E37-AB98-F3D832990A05}"/>
            </c:ext>
          </c:extLst>
        </c:ser>
        <c:dLbls>
          <c:showLegendKey val="0"/>
          <c:showVal val="0"/>
          <c:showCatName val="0"/>
          <c:showSerName val="0"/>
          <c:showPercent val="0"/>
          <c:showBubbleSize val="0"/>
        </c:dLbls>
        <c:gapWidth val="219"/>
        <c:overlap val="-27"/>
        <c:axId val="1046644527"/>
        <c:axId val="1046644943"/>
      </c:barChart>
      <c:catAx>
        <c:axId val="104664452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6644943"/>
        <c:crosses val="autoZero"/>
        <c:auto val="1"/>
        <c:lblAlgn val="ctr"/>
        <c:lblOffset val="100"/>
        <c:noMultiLvlLbl val="0"/>
      </c:catAx>
      <c:valAx>
        <c:axId val="10466449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66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628650</xdr:colOff>
      <xdr:row>0</xdr:row>
      <xdr:rowOff>0</xdr:rowOff>
    </xdr:from>
    <xdr:to>
      <xdr:col>11</xdr:col>
      <xdr:colOff>914400</xdr:colOff>
      <xdr:row>14</xdr:row>
      <xdr:rowOff>76200</xdr:rowOff>
    </xdr:to>
    <xdr:graphicFrame macro="">
      <xdr:nvGraphicFramePr>
        <xdr:cNvPr id="2" name="Chart 1">
          <a:extLst>
            <a:ext uri="{FF2B5EF4-FFF2-40B4-BE49-F238E27FC236}">
              <a16:creationId xmlns:a16="http://schemas.microsoft.com/office/drawing/2014/main" id="{E7A65B77-6E4D-4FB4-AE72-1F7268CC5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21</xdr:row>
      <xdr:rowOff>4760</xdr:rowOff>
    </xdr:from>
    <xdr:to>
      <xdr:col>13</xdr:col>
      <xdr:colOff>85725</xdr:colOff>
      <xdr:row>40</xdr:row>
      <xdr:rowOff>114299</xdr:rowOff>
    </xdr:to>
    <xdr:graphicFrame macro="">
      <xdr:nvGraphicFramePr>
        <xdr:cNvPr id="3" name="Chart 2">
          <a:extLst>
            <a:ext uri="{FF2B5EF4-FFF2-40B4-BE49-F238E27FC236}">
              <a16:creationId xmlns:a16="http://schemas.microsoft.com/office/drawing/2014/main" id="{AB00911C-EC15-439F-A55C-318CBBCDF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609600</xdr:colOff>
      <xdr:row>1</xdr:row>
      <xdr:rowOff>123825</xdr:rowOff>
    </xdr:from>
    <xdr:to>
      <xdr:col>13</xdr:col>
      <xdr:colOff>609600</xdr:colOff>
      <xdr:row>9</xdr:row>
      <xdr:rowOff>47625</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A72947A2-28B2-43EC-A72F-26E5C7F329F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134725" y="3143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1447800</xdr:colOff>
      <xdr:row>40</xdr:row>
      <xdr:rowOff>14287</xdr:rowOff>
    </xdr:from>
    <xdr:to>
      <xdr:col>5</xdr:col>
      <xdr:colOff>638175</xdr:colOff>
      <xdr:row>54</xdr:row>
      <xdr:rowOff>90487</xdr:rowOff>
    </xdr:to>
    <xdr:graphicFrame macro="">
      <xdr:nvGraphicFramePr>
        <xdr:cNvPr id="6" name="Chart 5">
          <a:extLst>
            <a:ext uri="{FF2B5EF4-FFF2-40B4-BE49-F238E27FC236}">
              <a16:creationId xmlns:a16="http://schemas.microsoft.com/office/drawing/2014/main" id="{3D7A8CB2-B1D0-42CC-AE00-FBD4103E0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16977</xdr:colOff>
      <xdr:row>1</xdr:row>
      <xdr:rowOff>607392</xdr:rowOff>
    </xdr:from>
    <xdr:to>
      <xdr:col>18</xdr:col>
      <xdr:colOff>598005</xdr:colOff>
      <xdr:row>4</xdr:row>
      <xdr:rowOff>119959</xdr:rowOff>
    </xdr:to>
    <mc:AlternateContent xmlns:mc="http://schemas.openxmlformats.org/markup-compatibility/2006" xmlns:a14="http://schemas.microsoft.com/office/drawing/2010/main">
      <mc:Choice Requires="a14">
        <xdr:graphicFrame macro="">
          <xdr:nvGraphicFramePr>
            <xdr:cNvPr id="2" name="Months 1">
              <a:extLst>
                <a:ext uri="{FF2B5EF4-FFF2-40B4-BE49-F238E27FC236}">
                  <a16:creationId xmlns:a16="http://schemas.microsoft.com/office/drawing/2014/main" id="{BAE12FBA-DAFF-4D86-9FFA-3B7E9E229D9A}"/>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7412" y="704022"/>
              <a:ext cx="10906680" cy="658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1</xdr:row>
      <xdr:rowOff>123825</xdr:rowOff>
    </xdr:from>
    <xdr:to>
      <xdr:col>18</xdr:col>
      <xdr:colOff>584199</xdr:colOff>
      <xdr:row>1</xdr:row>
      <xdr:rowOff>593587</xdr:rowOff>
    </xdr:to>
    <xdr:sp macro="" textlink="">
      <xdr:nvSpPr>
        <xdr:cNvPr id="6" name="TextBox 5">
          <a:extLst>
            <a:ext uri="{FF2B5EF4-FFF2-40B4-BE49-F238E27FC236}">
              <a16:creationId xmlns:a16="http://schemas.microsoft.com/office/drawing/2014/main" id="{5410E835-9A3E-4FF2-9BAC-C91D402BA5DE}"/>
            </a:ext>
          </a:extLst>
        </xdr:cNvPr>
        <xdr:cNvSpPr txBox="1"/>
      </xdr:nvSpPr>
      <xdr:spPr>
        <a:xfrm>
          <a:off x="119959" y="220455"/>
          <a:ext cx="10900327" cy="46976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atin typeface="Arial Black" panose="020B0A04020102020204" pitchFamily="34" charset="0"/>
            </a:rPr>
            <a:t>MY ACCOUNT</a:t>
          </a:r>
          <a:r>
            <a:rPr lang="en-US" sz="2200" b="1" baseline="0">
              <a:latin typeface="Arial Black" panose="020B0A04020102020204" pitchFamily="34" charset="0"/>
            </a:rPr>
            <a:t> STATEMENT FROM SEPTEMBER TO DECEMBER 2024</a:t>
          </a:r>
          <a:endParaRPr lang="en-US" sz="2200" b="1">
            <a:latin typeface="Arial Black" panose="020B0A04020102020204" pitchFamily="34" charset="0"/>
          </a:endParaRPr>
        </a:p>
      </xdr:txBody>
    </xdr:sp>
    <xdr:clientData/>
  </xdr:twoCellAnchor>
  <xdr:twoCellAnchor>
    <xdr:from>
      <xdr:col>1</xdr:col>
      <xdr:colOff>0</xdr:colOff>
      <xdr:row>4</xdr:row>
      <xdr:rowOff>136943</xdr:rowOff>
    </xdr:from>
    <xdr:to>
      <xdr:col>8</xdr:col>
      <xdr:colOff>304800</xdr:colOff>
      <xdr:row>24</xdr:row>
      <xdr:rowOff>80621</xdr:rowOff>
    </xdr:to>
    <xdr:graphicFrame macro="">
      <xdr:nvGraphicFramePr>
        <xdr:cNvPr id="7" name="Chart 6">
          <a:extLst>
            <a:ext uri="{FF2B5EF4-FFF2-40B4-BE49-F238E27FC236}">
              <a16:creationId xmlns:a16="http://schemas.microsoft.com/office/drawing/2014/main" id="{86E6BEC4-FDFE-493E-A184-F170B0BC8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4</xdr:row>
      <xdr:rowOff>136366</xdr:rowOff>
    </xdr:from>
    <xdr:to>
      <xdr:col>19</xdr:col>
      <xdr:colOff>38100</xdr:colOff>
      <xdr:row>24</xdr:row>
      <xdr:rowOff>80621</xdr:rowOff>
    </xdr:to>
    <xdr:graphicFrame macro="">
      <xdr:nvGraphicFramePr>
        <xdr:cNvPr id="8" name="Chart 7">
          <a:extLst>
            <a:ext uri="{FF2B5EF4-FFF2-40B4-BE49-F238E27FC236}">
              <a16:creationId xmlns:a16="http://schemas.microsoft.com/office/drawing/2014/main" id="{53F8E06F-7A6B-4775-968D-8DD4D8B16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191057</xdr:rowOff>
    </xdr:from>
    <xdr:to>
      <xdr:col>18</xdr:col>
      <xdr:colOff>571500</xdr:colOff>
      <xdr:row>46</xdr:row>
      <xdr:rowOff>137496</xdr:rowOff>
    </xdr:to>
    <xdr:graphicFrame macro="">
      <xdr:nvGraphicFramePr>
        <xdr:cNvPr id="9" name="Chart 8">
          <a:extLst>
            <a:ext uri="{FF2B5EF4-FFF2-40B4-BE49-F238E27FC236}">
              <a16:creationId xmlns:a16="http://schemas.microsoft.com/office/drawing/2014/main" id="{42D2AD31-AAF9-470A-9AD9-CF8AF9375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JUSTIN OKUU" refreshedDate="45670.472593981482" createdVersion="7" refreshedVersion="7" minRefreshableVersion="3" recordCount="30" xr:uid="{071ED93D-8EFB-4DF0-B74E-13E9DBA5F425}">
  <cacheSource type="worksheet">
    <worksheetSource ref="A1:E31" sheet="Finance Data"/>
  </cacheSource>
  <cacheFields count="6">
    <cacheField name="date" numFmtId="164">
      <sharedItems containsSemiMixedTypes="0" containsNonDate="0" containsDate="1" containsString="0" minDate="2024-09-01T00:00:00" maxDate="2024-12-02T00:00:00" count="4">
        <d v="2024-09-01T00:00:00"/>
        <d v="2024-10-01T00:00:00"/>
        <d v="2024-11-01T00:00:00"/>
        <d v="2024-12-01T00:00:00"/>
      </sharedItems>
      <fieldGroup par="5" base="0">
        <rangePr groupBy="days" startDate="2024-09-01T00:00:00" endDate="2024-12-02T00:00:00"/>
        <groupItems count="368">
          <s v="&lt;9/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income description" numFmtId="0">
      <sharedItems containsBlank="1" count="4">
        <s v="Support from friends"/>
        <s v="Personal income"/>
        <m/>
        <s v="from savings"/>
      </sharedItems>
    </cacheField>
    <cacheField name="Income amount" numFmtId="1">
      <sharedItems containsString="0" containsBlank="1" containsNumber="1" containsInteger="1" minValue="23000" maxValue="143000"/>
    </cacheField>
    <cacheField name="expenses description" numFmtId="0">
      <sharedItems count="13">
        <s v="feeding"/>
        <s v="transportation"/>
        <s v="data and airtime"/>
        <s v="barbing"/>
        <s v="church"/>
        <s v="house stuff"/>
        <s v="course purchase"/>
        <s v="data and aitime"/>
        <s v="outing with my babe"/>
        <s v="debt payment"/>
        <s v="business advert"/>
        <s v="family support"/>
        <s v="security"/>
      </sharedItems>
    </cacheField>
    <cacheField name="expenses amount" numFmtId="1">
      <sharedItems containsSemiMixedTypes="0" containsString="0" containsNumber="1" containsInteger="1" minValue="1000" maxValue="112750"/>
    </cacheField>
    <cacheField name="Months" numFmtId="0" databaseField="0">
      <fieldGroup base="0">
        <rangePr groupBy="months" startDate="2024-09-01T00:00:00" endDate="2024-12-02T00:00:00"/>
        <groupItems count="14">
          <s v="&lt;9/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1022365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90000"/>
    <x v="0"/>
    <n v="61580"/>
  </r>
  <r>
    <x v="0"/>
    <x v="1"/>
    <n v="23000"/>
    <x v="1"/>
    <n v="23000"/>
  </r>
  <r>
    <x v="0"/>
    <x v="2"/>
    <m/>
    <x v="2"/>
    <n v="12000"/>
  </r>
  <r>
    <x v="0"/>
    <x v="2"/>
    <m/>
    <x v="3"/>
    <n v="6000"/>
  </r>
  <r>
    <x v="0"/>
    <x v="2"/>
    <m/>
    <x v="4"/>
    <n v="5150"/>
  </r>
  <r>
    <x v="0"/>
    <x v="2"/>
    <m/>
    <x v="5"/>
    <n v="10500"/>
  </r>
  <r>
    <x v="0"/>
    <x v="2"/>
    <m/>
    <x v="6"/>
    <n v="10000"/>
  </r>
  <r>
    <x v="0"/>
    <x v="2"/>
    <m/>
    <x v="1"/>
    <n v="13900"/>
  </r>
  <r>
    <x v="1"/>
    <x v="0"/>
    <n v="75500"/>
    <x v="0"/>
    <n v="44500"/>
  </r>
  <r>
    <x v="1"/>
    <x v="1"/>
    <n v="37500"/>
    <x v="7"/>
    <n v="25150"/>
  </r>
  <r>
    <x v="1"/>
    <x v="2"/>
    <m/>
    <x v="6"/>
    <n v="12000"/>
  </r>
  <r>
    <x v="1"/>
    <x v="2"/>
    <m/>
    <x v="8"/>
    <n v="11000"/>
  </r>
  <r>
    <x v="1"/>
    <x v="2"/>
    <m/>
    <x v="1"/>
    <n v="2600"/>
  </r>
  <r>
    <x v="1"/>
    <x v="2"/>
    <m/>
    <x v="9"/>
    <n v="5200"/>
  </r>
  <r>
    <x v="1"/>
    <x v="2"/>
    <m/>
    <x v="3"/>
    <n v="2100"/>
  </r>
  <r>
    <x v="2"/>
    <x v="0"/>
    <n v="55000"/>
    <x v="0"/>
    <n v="39100"/>
  </r>
  <r>
    <x v="2"/>
    <x v="1"/>
    <n v="39910"/>
    <x v="10"/>
    <n v="21500"/>
  </r>
  <r>
    <x v="2"/>
    <x v="3"/>
    <n v="64000"/>
    <x v="2"/>
    <n v="30000"/>
  </r>
  <r>
    <x v="2"/>
    <x v="2"/>
    <m/>
    <x v="4"/>
    <n v="18900"/>
  </r>
  <r>
    <x v="2"/>
    <x v="2"/>
    <m/>
    <x v="11"/>
    <n v="39200"/>
  </r>
  <r>
    <x v="2"/>
    <x v="2"/>
    <m/>
    <x v="5"/>
    <n v="9300"/>
  </r>
  <r>
    <x v="2"/>
    <x v="2"/>
    <m/>
    <x v="12"/>
    <n v="3000"/>
  </r>
  <r>
    <x v="2"/>
    <x v="2"/>
    <m/>
    <x v="1"/>
    <n v="9100"/>
  </r>
  <r>
    <x v="3"/>
    <x v="0"/>
    <n v="143000"/>
    <x v="0"/>
    <n v="59550"/>
  </r>
  <r>
    <x v="3"/>
    <x v="1"/>
    <n v="83000"/>
    <x v="2"/>
    <n v="29600"/>
  </r>
  <r>
    <x v="3"/>
    <x v="3"/>
    <n v="90000"/>
    <x v="1"/>
    <n v="112750"/>
  </r>
  <r>
    <x v="3"/>
    <x v="2"/>
    <m/>
    <x v="5"/>
    <n v="43100"/>
  </r>
  <r>
    <x v="3"/>
    <x v="2"/>
    <m/>
    <x v="9"/>
    <n v="22500"/>
  </r>
  <r>
    <x v="3"/>
    <x v="2"/>
    <m/>
    <x v="6"/>
    <n v="10000"/>
  </r>
  <r>
    <x v="3"/>
    <x v="2"/>
    <m/>
    <x v="4"/>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EA2CF-9C0A-4556-A41C-CA3570D01350}" name="My financial repo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D8" firstHeaderRow="1" firstDataRow="2" firstDataCol="1"/>
  <pivotFields count="6">
    <pivotField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showAll="0" defaultSubtotal="0">
      <items count="4">
        <item x="3"/>
        <item x="1"/>
        <item x="0"/>
        <item h="1" x="2"/>
      </items>
    </pivotField>
    <pivotField dataField="1" showAll="0" defaultSubtotal="0"/>
    <pivotField showAll="0" defaultSubtotal="0"/>
    <pivotField numFmtI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v="9"/>
    </i>
    <i>
      <x v="10"/>
    </i>
    <i>
      <x v="11"/>
    </i>
    <i>
      <x v="12"/>
    </i>
  </rowItems>
  <colFields count="1">
    <field x="1"/>
  </colFields>
  <colItems count="3">
    <i>
      <x/>
    </i>
    <i>
      <x v="1"/>
    </i>
    <i>
      <x v="2"/>
    </i>
  </colItems>
  <dataFields count="1">
    <dataField name="Sum of Income amount" fld="2"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C7F80-96AD-45DE-83D6-824E12C1C8B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2:C47" firstHeaderRow="0" firstDataRow="1" firstDataCol="1"/>
  <pivotFields count="6">
    <pivotField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4">
        <item x="3"/>
        <item x="1"/>
        <item x="0"/>
        <item h="1" x="2"/>
      </items>
    </pivotField>
    <pivotField dataField="1" showAll="0" defaultSubtotal="0"/>
    <pivotField showAll="0" defaultSubtotal="0"/>
    <pivotField dataField="1" numFmtI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5">
    <i>
      <x v="9"/>
    </i>
    <i>
      <x v="10"/>
    </i>
    <i>
      <x v="11"/>
    </i>
    <i>
      <x v="12"/>
    </i>
    <i t="grand">
      <x/>
    </i>
  </rowItems>
  <colFields count="1">
    <field x="-2"/>
  </colFields>
  <colItems count="2">
    <i>
      <x/>
    </i>
    <i i="1">
      <x v="1"/>
    </i>
  </colItems>
  <dataFields count="2">
    <dataField name="Sum of Income amount" fld="2" baseField="0" baseItem="0"/>
    <dataField name="Sum of expenses amount" fld="4"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8D43F4-2B22-447C-8E90-EDD7AC6195C2}"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A16:N21" firstHeaderRow="1" firstDataRow="2" firstDataCol="1"/>
  <pivotFields count="6">
    <pivotField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4">
        <item x="3"/>
        <item x="1"/>
        <item x="0"/>
        <item h="1" x="2"/>
      </items>
    </pivotField>
    <pivotField showAll="0" defaultSubtotal="0"/>
    <pivotField axis="axisCol" showAll="0" defaultSubtotal="0">
      <items count="13">
        <item x="3"/>
        <item x="10"/>
        <item x="4"/>
        <item x="6"/>
        <item x="2"/>
        <item x="7"/>
        <item x="9"/>
        <item x="11"/>
        <item x="0"/>
        <item x="5"/>
        <item x="8"/>
        <item x="12"/>
        <item x="1"/>
      </items>
    </pivotField>
    <pivotField dataField="1" numFmtId="1"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4">
    <i>
      <x v="9"/>
    </i>
    <i>
      <x v="10"/>
    </i>
    <i>
      <x v="11"/>
    </i>
    <i>
      <x v="12"/>
    </i>
  </rowItems>
  <colFields count="1">
    <field x="3"/>
  </colFields>
  <colItems count="13">
    <i>
      <x/>
    </i>
    <i>
      <x v="1"/>
    </i>
    <i>
      <x v="2"/>
    </i>
    <i>
      <x v="3"/>
    </i>
    <i>
      <x v="4"/>
    </i>
    <i>
      <x v="5"/>
    </i>
    <i>
      <x v="6"/>
    </i>
    <i>
      <x v="7"/>
    </i>
    <i>
      <x v="8"/>
    </i>
    <i>
      <x v="9"/>
    </i>
    <i>
      <x v="10"/>
    </i>
    <i>
      <x v="11"/>
    </i>
    <i>
      <x v="12"/>
    </i>
  </colItems>
  <dataFields count="1">
    <dataField name="Sum of expenses amount" fld="4" baseField="0" baseItem="0"/>
  </dataFields>
  <chartFormats count="39">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7" format="65" series="1">
      <pivotArea type="data" outline="0" fieldPosition="0">
        <references count="2">
          <reference field="4294967294" count="1" selected="0">
            <x v="0"/>
          </reference>
          <reference field="3" count="1" selected="0">
            <x v="0"/>
          </reference>
        </references>
      </pivotArea>
    </chartFormat>
    <chartFormat chart="7" format="66" series="1">
      <pivotArea type="data" outline="0" fieldPosition="0">
        <references count="2">
          <reference field="4294967294" count="1" selected="0">
            <x v="0"/>
          </reference>
          <reference field="3" count="1" selected="0">
            <x v="1"/>
          </reference>
        </references>
      </pivotArea>
    </chartFormat>
    <chartFormat chart="7" format="67" series="1">
      <pivotArea type="data" outline="0" fieldPosition="0">
        <references count="2">
          <reference field="4294967294" count="1" selected="0">
            <x v="0"/>
          </reference>
          <reference field="3" count="1" selected="0">
            <x v="2"/>
          </reference>
        </references>
      </pivotArea>
    </chartFormat>
    <chartFormat chart="7" format="68" series="1">
      <pivotArea type="data" outline="0" fieldPosition="0">
        <references count="2">
          <reference field="4294967294" count="1" selected="0">
            <x v="0"/>
          </reference>
          <reference field="3" count="1" selected="0">
            <x v="3"/>
          </reference>
        </references>
      </pivotArea>
    </chartFormat>
    <chartFormat chart="7" format="69" series="1">
      <pivotArea type="data" outline="0" fieldPosition="0">
        <references count="2">
          <reference field="4294967294" count="1" selected="0">
            <x v="0"/>
          </reference>
          <reference field="3" count="1" selected="0">
            <x v="4"/>
          </reference>
        </references>
      </pivotArea>
    </chartFormat>
    <chartFormat chart="7" format="70" series="1">
      <pivotArea type="data" outline="0" fieldPosition="0">
        <references count="2">
          <reference field="4294967294" count="1" selected="0">
            <x v="0"/>
          </reference>
          <reference field="3" count="1" selected="0">
            <x v="5"/>
          </reference>
        </references>
      </pivotArea>
    </chartFormat>
    <chartFormat chart="7" format="71" series="1">
      <pivotArea type="data" outline="0" fieldPosition="0">
        <references count="2">
          <reference field="4294967294" count="1" selected="0">
            <x v="0"/>
          </reference>
          <reference field="3" count="1" selected="0">
            <x v="6"/>
          </reference>
        </references>
      </pivotArea>
    </chartFormat>
    <chartFormat chart="7" format="72" series="1">
      <pivotArea type="data" outline="0" fieldPosition="0">
        <references count="2">
          <reference field="4294967294" count="1" selected="0">
            <x v="0"/>
          </reference>
          <reference field="3" count="1" selected="0">
            <x v="7"/>
          </reference>
        </references>
      </pivotArea>
    </chartFormat>
    <chartFormat chart="7" format="73" series="1">
      <pivotArea type="data" outline="0" fieldPosition="0">
        <references count="2">
          <reference field="4294967294" count="1" selected="0">
            <x v="0"/>
          </reference>
          <reference field="3" count="1" selected="0">
            <x v="8"/>
          </reference>
        </references>
      </pivotArea>
    </chartFormat>
    <chartFormat chart="7" format="74" series="1">
      <pivotArea type="data" outline="0" fieldPosition="0">
        <references count="2">
          <reference field="4294967294" count="1" selected="0">
            <x v="0"/>
          </reference>
          <reference field="3" count="1" selected="0">
            <x v="9"/>
          </reference>
        </references>
      </pivotArea>
    </chartFormat>
    <chartFormat chart="7" format="75" series="1">
      <pivotArea type="data" outline="0" fieldPosition="0">
        <references count="2">
          <reference field="4294967294" count="1" selected="0">
            <x v="0"/>
          </reference>
          <reference field="3" count="1" selected="0">
            <x v="10"/>
          </reference>
        </references>
      </pivotArea>
    </chartFormat>
    <chartFormat chart="7" format="76" series="1">
      <pivotArea type="data" outline="0" fieldPosition="0">
        <references count="2">
          <reference field="4294967294" count="1" selected="0">
            <x v="0"/>
          </reference>
          <reference field="3" count="1" selected="0">
            <x v="11"/>
          </reference>
        </references>
      </pivotArea>
    </chartFormat>
    <chartFormat chart="7" format="77" series="1">
      <pivotArea type="data" outline="0" fieldPosition="0">
        <references count="2">
          <reference field="4294967294" count="1" selected="0">
            <x v="0"/>
          </reference>
          <reference field="3" count="1" selected="0">
            <x v="12"/>
          </reference>
        </references>
      </pivotArea>
    </chartFormat>
    <chartFormat chart="10" format="39" series="1">
      <pivotArea type="data" outline="0" fieldPosition="0">
        <references count="2">
          <reference field="4294967294" count="1" selected="0">
            <x v="0"/>
          </reference>
          <reference field="3" count="1" selected="0">
            <x v="0"/>
          </reference>
        </references>
      </pivotArea>
    </chartFormat>
    <chartFormat chart="10" format="40" series="1">
      <pivotArea type="data" outline="0" fieldPosition="0">
        <references count="2">
          <reference field="4294967294" count="1" selected="0">
            <x v="0"/>
          </reference>
          <reference field="3" count="1" selected="0">
            <x v="1"/>
          </reference>
        </references>
      </pivotArea>
    </chartFormat>
    <chartFormat chart="10" format="41" series="1">
      <pivotArea type="data" outline="0" fieldPosition="0">
        <references count="2">
          <reference field="4294967294" count="1" selected="0">
            <x v="0"/>
          </reference>
          <reference field="3" count="1" selected="0">
            <x v="2"/>
          </reference>
        </references>
      </pivotArea>
    </chartFormat>
    <chartFormat chart="10" format="42" series="1">
      <pivotArea type="data" outline="0" fieldPosition="0">
        <references count="2">
          <reference field="4294967294" count="1" selected="0">
            <x v="0"/>
          </reference>
          <reference field="3" count="1" selected="0">
            <x v="3"/>
          </reference>
        </references>
      </pivotArea>
    </chartFormat>
    <chartFormat chart="10" format="43" series="1">
      <pivotArea type="data" outline="0" fieldPosition="0">
        <references count="2">
          <reference field="4294967294" count="1" selected="0">
            <x v="0"/>
          </reference>
          <reference field="3" count="1" selected="0">
            <x v="4"/>
          </reference>
        </references>
      </pivotArea>
    </chartFormat>
    <chartFormat chart="10" format="44" series="1">
      <pivotArea type="data" outline="0" fieldPosition="0">
        <references count="2">
          <reference field="4294967294" count="1" selected="0">
            <x v="0"/>
          </reference>
          <reference field="3" count="1" selected="0">
            <x v="5"/>
          </reference>
        </references>
      </pivotArea>
    </chartFormat>
    <chartFormat chart="10" format="45" series="1">
      <pivotArea type="data" outline="0" fieldPosition="0">
        <references count="2">
          <reference field="4294967294" count="1" selected="0">
            <x v="0"/>
          </reference>
          <reference field="3" count="1" selected="0">
            <x v="6"/>
          </reference>
        </references>
      </pivotArea>
    </chartFormat>
    <chartFormat chart="10" format="46" series="1">
      <pivotArea type="data" outline="0" fieldPosition="0">
        <references count="2">
          <reference field="4294967294" count="1" selected="0">
            <x v="0"/>
          </reference>
          <reference field="3" count="1" selected="0">
            <x v="7"/>
          </reference>
        </references>
      </pivotArea>
    </chartFormat>
    <chartFormat chart="10" format="47" series="1">
      <pivotArea type="data" outline="0" fieldPosition="0">
        <references count="2">
          <reference field="4294967294" count="1" selected="0">
            <x v="0"/>
          </reference>
          <reference field="3" count="1" selected="0">
            <x v="8"/>
          </reference>
        </references>
      </pivotArea>
    </chartFormat>
    <chartFormat chart="10" format="48" series="1">
      <pivotArea type="data" outline="0" fieldPosition="0">
        <references count="2">
          <reference field="4294967294" count="1" selected="0">
            <x v="0"/>
          </reference>
          <reference field="3" count="1" selected="0">
            <x v="9"/>
          </reference>
        </references>
      </pivotArea>
    </chartFormat>
    <chartFormat chart="10" format="49" series="1">
      <pivotArea type="data" outline="0" fieldPosition="0">
        <references count="2">
          <reference field="4294967294" count="1" selected="0">
            <x v="0"/>
          </reference>
          <reference field="3" count="1" selected="0">
            <x v="10"/>
          </reference>
        </references>
      </pivotArea>
    </chartFormat>
    <chartFormat chart="10" format="50" series="1">
      <pivotArea type="data" outline="0" fieldPosition="0">
        <references count="2">
          <reference field="4294967294" count="1" selected="0">
            <x v="0"/>
          </reference>
          <reference field="3" count="1" selected="0">
            <x v="11"/>
          </reference>
        </references>
      </pivotArea>
    </chartFormat>
    <chartFormat chart="10" format="51" series="1">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8E4A801-364B-4FFB-A4E1-8EA34B4EDD6B}" sourceName="Months">
  <pivotTables>
    <pivotTable tabId="2" name="My financial report"/>
    <pivotTable tabId="2" name="PivotTable3"/>
    <pivotTable tabId="2" name="PivotTable4"/>
  </pivotTables>
  <data>
    <tabular pivotCacheId="1022365511">
      <items count="14">
        <i x="9" s="1"/>
        <i x="10" s="1"/>
        <i x="11" s="1"/>
        <i x="12" s="1"/>
        <i x="1" s="1" nd="1"/>
        <i x="2" s="1" nd="1"/>
        <i x="3" s="1" nd="1"/>
        <i x="4" s="1" nd="1"/>
        <i x="5" s="1" nd="1"/>
        <i x="6" s="1" nd="1"/>
        <i x="7" s="1" nd="1"/>
        <i x="8"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4897BBE-AEE8-43B9-B500-EADDC93D9D36}"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8D2F4C29-111C-4F3F-8AB4-125DB46AF871}" cache="Slicer_Months" caption="Months"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00F6-F4CA-4B0E-A246-4E963FE3048B}">
  <dimension ref="A1:E31"/>
  <sheetViews>
    <sheetView tabSelected="1" workbookViewId="0">
      <selection activeCell="F19" sqref="F19"/>
    </sheetView>
  </sheetViews>
  <sheetFormatPr defaultRowHeight="15" x14ac:dyDescent="0.25"/>
  <cols>
    <col min="1" max="1" width="9.7109375" style="3" bestFit="1" customWidth="1"/>
    <col min="2" max="2" width="18.28515625" bestFit="1" customWidth="1"/>
    <col min="3" max="3" width="17.28515625" style="5" bestFit="1" customWidth="1"/>
    <col min="4" max="4" width="20.140625" bestFit="1" customWidth="1"/>
    <col min="5" max="5" width="19.140625" style="5" bestFit="1" customWidth="1"/>
  </cols>
  <sheetData>
    <row r="1" spans="1:5" x14ac:dyDescent="0.25">
      <c r="A1" s="2" t="s">
        <v>0</v>
      </c>
      <c r="B1" s="1" t="s">
        <v>1</v>
      </c>
      <c r="C1" s="4" t="s">
        <v>28</v>
      </c>
      <c r="D1" s="1" t="s">
        <v>2</v>
      </c>
      <c r="E1" s="4" t="s">
        <v>29</v>
      </c>
    </row>
    <row r="2" spans="1:5" x14ac:dyDescent="0.25">
      <c r="A2" s="3">
        <v>45536</v>
      </c>
      <c r="B2" t="s">
        <v>4</v>
      </c>
      <c r="C2" s="5">
        <v>90000</v>
      </c>
      <c r="D2" t="s">
        <v>5</v>
      </c>
      <c r="E2" s="5">
        <v>61580</v>
      </c>
    </row>
    <row r="3" spans="1:5" x14ac:dyDescent="0.25">
      <c r="A3" s="3">
        <v>45536</v>
      </c>
      <c r="B3" t="s">
        <v>6</v>
      </c>
      <c r="C3" s="5">
        <v>23000</v>
      </c>
      <c r="D3" t="s">
        <v>7</v>
      </c>
      <c r="E3" s="5">
        <v>23000</v>
      </c>
    </row>
    <row r="4" spans="1:5" x14ac:dyDescent="0.25">
      <c r="A4" s="3">
        <v>45536</v>
      </c>
      <c r="D4" t="s">
        <v>8</v>
      </c>
      <c r="E4" s="5">
        <v>12000</v>
      </c>
    </row>
    <row r="5" spans="1:5" x14ac:dyDescent="0.25">
      <c r="A5" s="3">
        <v>45536</v>
      </c>
      <c r="D5" t="s">
        <v>3</v>
      </c>
      <c r="E5" s="5">
        <v>6000</v>
      </c>
    </row>
    <row r="6" spans="1:5" x14ac:dyDescent="0.25">
      <c r="A6" s="3">
        <v>45536</v>
      </c>
      <c r="D6" t="s">
        <v>9</v>
      </c>
      <c r="E6" s="5">
        <v>5150</v>
      </c>
    </row>
    <row r="7" spans="1:5" x14ac:dyDescent="0.25">
      <c r="A7" s="3">
        <v>45536</v>
      </c>
      <c r="D7" t="s">
        <v>10</v>
      </c>
      <c r="E7" s="5">
        <v>10500</v>
      </c>
    </row>
    <row r="8" spans="1:5" x14ac:dyDescent="0.25">
      <c r="A8" s="3">
        <v>45536</v>
      </c>
      <c r="D8" t="s">
        <v>13</v>
      </c>
      <c r="E8" s="5">
        <v>10000</v>
      </c>
    </row>
    <row r="9" spans="1:5" x14ac:dyDescent="0.25">
      <c r="A9" s="3">
        <v>45536</v>
      </c>
      <c r="D9" t="s">
        <v>7</v>
      </c>
      <c r="E9" s="5">
        <v>13900</v>
      </c>
    </row>
    <row r="10" spans="1:5" x14ac:dyDescent="0.25">
      <c r="A10" s="3">
        <v>45566</v>
      </c>
      <c r="B10" t="s">
        <v>4</v>
      </c>
      <c r="C10" s="5">
        <v>75500</v>
      </c>
      <c r="D10" t="s">
        <v>5</v>
      </c>
      <c r="E10" s="5">
        <v>44500</v>
      </c>
    </row>
    <row r="11" spans="1:5" x14ac:dyDescent="0.25">
      <c r="A11" s="3">
        <v>45566</v>
      </c>
      <c r="B11" t="s">
        <v>11</v>
      </c>
      <c r="C11" s="5">
        <v>37500</v>
      </c>
      <c r="D11" t="s">
        <v>12</v>
      </c>
      <c r="E11" s="5">
        <v>25150</v>
      </c>
    </row>
    <row r="12" spans="1:5" x14ac:dyDescent="0.25">
      <c r="A12" s="3">
        <v>45566</v>
      </c>
      <c r="D12" t="s">
        <v>13</v>
      </c>
      <c r="E12" s="5">
        <v>12000</v>
      </c>
    </row>
    <row r="13" spans="1:5" x14ac:dyDescent="0.25">
      <c r="A13" s="3">
        <v>45566</v>
      </c>
      <c r="D13" t="s">
        <v>14</v>
      </c>
      <c r="E13" s="5">
        <v>11000</v>
      </c>
    </row>
    <row r="14" spans="1:5" x14ac:dyDescent="0.25">
      <c r="A14" s="3">
        <v>45566</v>
      </c>
      <c r="D14" t="s">
        <v>7</v>
      </c>
      <c r="E14" s="5">
        <v>2600</v>
      </c>
    </row>
    <row r="15" spans="1:5" x14ac:dyDescent="0.25">
      <c r="A15" s="3">
        <v>45566</v>
      </c>
      <c r="D15" t="s">
        <v>15</v>
      </c>
      <c r="E15" s="5">
        <v>5200</v>
      </c>
    </row>
    <row r="16" spans="1:5" x14ac:dyDescent="0.25">
      <c r="A16" s="3">
        <v>45566</v>
      </c>
      <c r="D16" t="s">
        <v>3</v>
      </c>
      <c r="E16" s="5">
        <v>2100</v>
      </c>
    </row>
    <row r="17" spans="1:5" x14ac:dyDescent="0.25">
      <c r="A17" s="3">
        <v>45597</v>
      </c>
      <c r="B17" t="s">
        <v>16</v>
      </c>
      <c r="C17" s="5">
        <v>55000</v>
      </c>
      <c r="D17" t="s">
        <v>5</v>
      </c>
      <c r="E17" s="5">
        <v>39100</v>
      </c>
    </row>
    <row r="18" spans="1:5" x14ac:dyDescent="0.25">
      <c r="A18" s="3">
        <v>45597</v>
      </c>
      <c r="B18" t="s">
        <v>11</v>
      </c>
      <c r="C18" s="5">
        <v>39910</v>
      </c>
      <c r="D18" t="s">
        <v>17</v>
      </c>
      <c r="E18" s="5">
        <v>21500</v>
      </c>
    </row>
    <row r="19" spans="1:5" x14ac:dyDescent="0.25">
      <c r="A19" s="3">
        <v>45597</v>
      </c>
      <c r="B19" t="s">
        <v>20</v>
      </c>
      <c r="C19" s="5">
        <v>64000</v>
      </c>
      <c r="D19" t="s">
        <v>8</v>
      </c>
      <c r="E19" s="5">
        <v>30000</v>
      </c>
    </row>
    <row r="20" spans="1:5" x14ac:dyDescent="0.25">
      <c r="A20" s="3">
        <v>45597</v>
      </c>
      <c r="D20" t="s">
        <v>9</v>
      </c>
      <c r="E20" s="5">
        <v>18900</v>
      </c>
    </row>
    <row r="21" spans="1:5" x14ac:dyDescent="0.25">
      <c r="A21" s="3">
        <v>45597</v>
      </c>
      <c r="D21" t="s">
        <v>18</v>
      </c>
      <c r="E21" s="5">
        <v>39200</v>
      </c>
    </row>
    <row r="22" spans="1:5" x14ac:dyDescent="0.25">
      <c r="A22" s="3">
        <v>45597</v>
      </c>
      <c r="D22" t="s">
        <v>10</v>
      </c>
      <c r="E22" s="5">
        <v>9300</v>
      </c>
    </row>
    <row r="23" spans="1:5" x14ac:dyDescent="0.25">
      <c r="A23" s="3">
        <v>45597</v>
      </c>
      <c r="D23" t="s">
        <v>19</v>
      </c>
      <c r="E23" s="5">
        <v>3000</v>
      </c>
    </row>
    <row r="24" spans="1:5" x14ac:dyDescent="0.25">
      <c r="A24" s="3">
        <v>45597</v>
      </c>
      <c r="D24" t="s">
        <v>7</v>
      </c>
      <c r="E24" s="5">
        <v>9100</v>
      </c>
    </row>
    <row r="25" spans="1:5" x14ac:dyDescent="0.25">
      <c r="A25" s="3">
        <v>45627</v>
      </c>
      <c r="B25" t="s">
        <v>4</v>
      </c>
      <c r="C25" s="5">
        <v>143000</v>
      </c>
      <c r="D25" t="s">
        <v>5</v>
      </c>
      <c r="E25" s="5">
        <v>59550</v>
      </c>
    </row>
    <row r="26" spans="1:5" x14ac:dyDescent="0.25">
      <c r="A26" s="3">
        <v>45627</v>
      </c>
      <c r="B26" t="s">
        <v>11</v>
      </c>
      <c r="C26" s="5">
        <v>83000</v>
      </c>
      <c r="D26" t="s">
        <v>8</v>
      </c>
      <c r="E26" s="5">
        <v>29600</v>
      </c>
    </row>
    <row r="27" spans="1:5" x14ac:dyDescent="0.25">
      <c r="A27" s="3">
        <v>45627</v>
      </c>
      <c r="B27" t="s">
        <v>20</v>
      </c>
      <c r="C27" s="5">
        <v>90000</v>
      </c>
      <c r="D27" t="s">
        <v>21</v>
      </c>
      <c r="E27" s="5">
        <v>112750</v>
      </c>
    </row>
    <row r="28" spans="1:5" x14ac:dyDescent="0.25">
      <c r="A28" s="3">
        <v>45627</v>
      </c>
      <c r="D28" t="s">
        <v>10</v>
      </c>
      <c r="E28" s="5">
        <v>43100</v>
      </c>
    </row>
    <row r="29" spans="1:5" x14ac:dyDescent="0.25">
      <c r="A29" s="3">
        <v>45627</v>
      </c>
      <c r="D29" t="s">
        <v>15</v>
      </c>
      <c r="E29" s="5">
        <v>22500</v>
      </c>
    </row>
    <row r="30" spans="1:5" x14ac:dyDescent="0.25">
      <c r="A30" s="3">
        <v>45627</v>
      </c>
      <c r="D30" t="s">
        <v>13</v>
      </c>
      <c r="E30" s="5">
        <v>10000</v>
      </c>
    </row>
    <row r="31" spans="1:5" x14ac:dyDescent="0.25">
      <c r="A31" s="3">
        <v>45627</v>
      </c>
      <c r="D31" t="s">
        <v>9</v>
      </c>
      <c r="E31" s="5">
        <v>1000</v>
      </c>
    </row>
  </sheetData>
  <autoFilter ref="A1:E31" xr:uid="{BB8700F6-F4CA-4B0E-A246-4E963FE3048B}">
    <sortState xmlns:xlrd2="http://schemas.microsoft.com/office/spreadsheetml/2017/richdata2" ref="A2:E31">
      <sortCondition ref="A1:A3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87E41-556B-479A-BE52-C5C797E9EE0E}">
  <dimension ref="A3:N47"/>
  <sheetViews>
    <sheetView topLeftCell="A25" workbookViewId="0">
      <selection activeCell="M11" sqref="M11"/>
    </sheetView>
  </sheetViews>
  <sheetFormatPr defaultRowHeight="15" x14ac:dyDescent="0.25"/>
  <cols>
    <col min="1" max="1" width="13.140625" bestFit="1" customWidth="1"/>
    <col min="2" max="2" width="21.85546875" bestFit="1" customWidth="1"/>
    <col min="3" max="3" width="23.7109375" bestFit="1" customWidth="1"/>
    <col min="4" max="4" width="6.85546875" bestFit="1" customWidth="1"/>
    <col min="5" max="5" width="15.42578125" bestFit="1" customWidth="1"/>
    <col min="6" max="6" width="15.5703125" bestFit="1" customWidth="1"/>
    <col min="7" max="7" width="14.85546875" bestFit="1" customWidth="1"/>
    <col min="8" max="8" width="13.5703125" bestFit="1" customWidth="1"/>
    <col min="9" max="9" width="14" bestFit="1" customWidth="1"/>
    <col min="10" max="10" width="7.85546875" bestFit="1" customWidth="1"/>
    <col min="11" max="11" width="11" bestFit="1" customWidth="1"/>
    <col min="12" max="12" width="19.42578125" bestFit="1" customWidth="1"/>
    <col min="13" max="13" width="8" bestFit="1" customWidth="1"/>
    <col min="14" max="14" width="13.85546875" bestFit="1" customWidth="1"/>
    <col min="15" max="15" width="21.85546875" bestFit="1" customWidth="1"/>
    <col min="16" max="16" width="23.7109375" bestFit="1" customWidth="1"/>
    <col min="17" max="17" width="21.85546875" bestFit="1" customWidth="1"/>
    <col min="18" max="18" width="23.7109375" bestFit="1" customWidth="1"/>
    <col min="19" max="19" width="21.85546875" bestFit="1" customWidth="1"/>
    <col min="20" max="20" width="23.7109375" bestFit="1" customWidth="1"/>
    <col min="21" max="21" width="21.85546875" bestFit="1" customWidth="1"/>
    <col min="22" max="22" width="23.7109375" bestFit="1" customWidth="1"/>
    <col min="23" max="23" width="21.85546875" bestFit="1" customWidth="1"/>
    <col min="24" max="24" width="23.7109375" bestFit="1" customWidth="1"/>
    <col min="25" max="25" width="21.85546875" bestFit="1" customWidth="1"/>
    <col min="26" max="26" width="23.7109375" bestFit="1" customWidth="1"/>
    <col min="27" max="27" width="21.85546875" bestFit="1" customWidth="1"/>
  </cols>
  <sheetData>
    <row r="3" spans="1:4" x14ac:dyDescent="0.25">
      <c r="A3" s="6" t="s">
        <v>31</v>
      </c>
      <c r="B3" s="6" t="s">
        <v>30</v>
      </c>
    </row>
    <row r="4" spans="1:4" x14ac:dyDescent="0.25">
      <c r="A4" s="6" t="s">
        <v>22</v>
      </c>
      <c r="B4" t="s">
        <v>20</v>
      </c>
      <c r="C4" t="s">
        <v>6</v>
      </c>
      <c r="D4" t="s">
        <v>4</v>
      </c>
    </row>
    <row r="5" spans="1:4" x14ac:dyDescent="0.25">
      <c r="A5" s="7" t="s">
        <v>24</v>
      </c>
      <c r="B5" s="8"/>
      <c r="C5" s="8">
        <v>23000</v>
      </c>
      <c r="D5" s="8">
        <v>90000</v>
      </c>
    </row>
    <row r="6" spans="1:4" x14ac:dyDescent="0.25">
      <c r="A6" s="7" t="s">
        <v>25</v>
      </c>
      <c r="B6" s="8"/>
      <c r="C6" s="8">
        <v>37500</v>
      </c>
      <c r="D6" s="8">
        <v>75500</v>
      </c>
    </row>
    <row r="7" spans="1:4" x14ac:dyDescent="0.25">
      <c r="A7" s="7" t="s">
        <v>26</v>
      </c>
      <c r="B7" s="8">
        <v>64000</v>
      </c>
      <c r="C7" s="8">
        <v>39910</v>
      </c>
      <c r="D7" s="8">
        <v>55000</v>
      </c>
    </row>
    <row r="8" spans="1:4" x14ac:dyDescent="0.25">
      <c r="A8" s="7" t="s">
        <v>27</v>
      </c>
      <c r="B8" s="8">
        <v>90000</v>
      </c>
      <c r="C8" s="8">
        <v>83000</v>
      </c>
      <c r="D8" s="8">
        <v>143000</v>
      </c>
    </row>
    <row r="16" spans="1:4" x14ac:dyDescent="0.25">
      <c r="A16" s="6" t="s">
        <v>32</v>
      </c>
      <c r="B16" s="6" t="s">
        <v>30</v>
      </c>
    </row>
    <row r="17" spans="1:14" x14ac:dyDescent="0.25">
      <c r="A17" s="6" t="s">
        <v>22</v>
      </c>
      <c r="B17" t="s">
        <v>3</v>
      </c>
      <c r="C17" t="s">
        <v>17</v>
      </c>
      <c r="D17" t="s">
        <v>9</v>
      </c>
      <c r="E17" t="s">
        <v>13</v>
      </c>
      <c r="F17" t="s">
        <v>8</v>
      </c>
      <c r="G17" t="s">
        <v>12</v>
      </c>
      <c r="H17" t="s">
        <v>15</v>
      </c>
      <c r="I17" t="s">
        <v>18</v>
      </c>
      <c r="J17" t="s">
        <v>5</v>
      </c>
      <c r="K17" t="s">
        <v>10</v>
      </c>
      <c r="L17" t="s">
        <v>14</v>
      </c>
      <c r="M17" t="s">
        <v>19</v>
      </c>
      <c r="N17" t="s">
        <v>7</v>
      </c>
    </row>
    <row r="18" spans="1:14" x14ac:dyDescent="0.25">
      <c r="A18" s="7" t="s">
        <v>24</v>
      </c>
      <c r="B18" s="8">
        <v>6000</v>
      </c>
      <c r="C18" s="8"/>
      <c r="D18" s="8">
        <v>5150</v>
      </c>
      <c r="E18" s="8">
        <v>10000</v>
      </c>
      <c r="F18" s="8">
        <v>12000</v>
      </c>
      <c r="G18" s="8"/>
      <c r="H18" s="8"/>
      <c r="I18" s="8"/>
      <c r="J18" s="8">
        <v>61580</v>
      </c>
      <c r="K18" s="8">
        <v>10500</v>
      </c>
      <c r="L18" s="8"/>
      <c r="M18" s="8"/>
      <c r="N18" s="8">
        <v>36900</v>
      </c>
    </row>
    <row r="19" spans="1:14" x14ac:dyDescent="0.25">
      <c r="A19" s="7" t="s">
        <v>25</v>
      </c>
      <c r="B19" s="8">
        <v>2100</v>
      </c>
      <c r="C19" s="8"/>
      <c r="D19" s="8"/>
      <c r="E19" s="8">
        <v>12000</v>
      </c>
      <c r="F19" s="8"/>
      <c r="G19" s="8">
        <v>25150</v>
      </c>
      <c r="H19" s="8">
        <v>5200</v>
      </c>
      <c r="I19" s="8"/>
      <c r="J19" s="8">
        <v>44500</v>
      </c>
      <c r="K19" s="8"/>
      <c r="L19" s="8">
        <v>11000</v>
      </c>
      <c r="M19" s="8"/>
      <c r="N19" s="8">
        <v>2600</v>
      </c>
    </row>
    <row r="20" spans="1:14" x14ac:dyDescent="0.25">
      <c r="A20" s="7" t="s">
        <v>26</v>
      </c>
      <c r="B20" s="8"/>
      <c r="C20" s="8">
        <v>21500</v>
      </c>
      <c r="D20" s="8">
        <v>18900</v>
      </c>
      <c r="E20" s="8"/>
      <c r="F20" s="8">
        <v>30000</v>
      </c>
      <c r="G20" s="8"/>
      <c r="H20" s="8"/>
      <c r="I20" s="8">
        <v>39200</v>
      </c>
      <c r="J20" s="8">
        <v>39100</v>
      </c>
      <c r="K20" s="8">
        <v>9300</v>
      </c>
      <c r="L20" s="8"/>
      <c r="M20" s="8">
        <v>3000</v>
      </c>
      <c r="N20" s="8">
        <v>9100</v>
      </c>
    </row>
    <row r="21" spans="1:14" x14ac:dyDescent="0.25">
      <c r="A21" s="7" t="s">
        <v>27</v>
      </c>
      <c r="B21" s="8"/>
      <c r="C21" s="8"/>
      <c r="D21" s="8">
        <v>1000</v>
      </c>
      <c r="E21" s="8">
        <v>10000</v>
      </c>
      <c r="F21" s="8">
        <v>29600</v>
      </c>
      <c r="G21" s="8"/>
      <c r="H21" s="8">
        <v>22500</v>
      </c>
      <c r="I21" s="8"/>
      <c r="J21" s="8">
        <v>59550</v>
      </c>
      <c r="K21" s="8">
        <v>43100</v>
      </c>
      <c r="L21" s="8"/>
      <c r="M21" s="8"/>
      <c r="N21" s="8">
        <v>112750</v>
      </c>
    </row>
    <row r="42" spans="1:3" x14ac:dyDescent="0.25">
      <c r="A42" s="6" t="s">
        <v>22</v>
      </c>
      <c r="B42" t="s">
        <v>31</v>
      </c>
      <c r="C42" t="s">
        <v>32</v>
      </c>
    </row>
    <row r="43" spans="1:3" x14ac:dyDescent="0.25">
      <c r="A43" s="7" t="s">
        <v>24</v>
      </c>
      <c r="B43" s="8">
        <v>113000</v>
      </c>
      <c r="C43" s="8">
        <v>142130</v>
      </c>
    </row>
    <row r="44" spans="1:3" x14ac:dyDescent="0.25">
      <c r="A44" s="7" t="s">
        <v>25</v>
      </c>
      <c r="B44" s="8">
        <v>113000</v>
      </c>
      <c r="C44" s="8">
        <v>102550</v>
      </c>
    </row>
    <row r="45" spans="1:3" x14ac:dyDescent="0.25">
      <c r="A45" s="7" t="s">
        <v>26</v>
      </c>
      <c r="B45" s="8">
        <v>158910</v>
      </c>
      <c r="C45" s="8">
        <v>170100</v>
      </c>
    </row>
    <row r="46" spans="1:3" x14ac:dyDescent="0.25">
      <c r="A46" s="7" t="s">
        <v>27</v>
      </c>
      <c r="B46" s="8">
        <v>316000</v>
      </c>
      <c r="C46" s="8">
        <v>278500</v>
      </c>
    </row>
    <row r="47" spans="1:3" x14ac:dyDescent="0.25">
      <c r="A47" s="7" t="s">
        <v>23</v>
      </c>
      <c r="B47" s="8">
        <v>700910</v>
      </c>
      <c r="C47" s="8">
        <v>693280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7763-C76C-454F-8D2E-6E8AC6030600}">
  <sheetPr>
    <pageSetUpPr fitToPage="1"/>
  </sheetPr>
  <dimension ref="A1:A5"/>
  <sheetViews>
    <sheetView showGridLines="0" showRowColHeaders="0" topLeftCell="A22" zoomScale="69" zoomScaleNormal="69" workbookViewId="0">
      <selection activeCell="X27" sqref="X27"/>
    </sheetView>
  </sheetViews>
  <sheetFormatPr defaultRowHeight="15" x14ac:dyDescent="0.25"/>
  <cols>
    <col min="1" max="1" width="1.5703125" customWidth="1"/>
  </cols>
  <sheetData>
    <row r="1" ht="7.5" customHeight="1" x14ac:dyDescent="0.25"/>
    <row r="2" ht="60" customHeight="1" x14ac:dyDescent="0.25"/>
    <row r="5" ht="20.25" customHeight="1" x14ac:dyDescent="0.25"/>
  </sheetData>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Okuu</dc:creator>
  <cp:lastModifiedBy>Justin Okuu</cp:lastModifiedBy>
  <cp:lastPrinted>2025-01-13T11:21:12Z</cp:lastPrinted>
  <dcterms:created xsi:type="dcterms:W3CDTF">2025-01-13T01:38:03Z</dcterms:created>
  <dcterms:modified xsi:type="dcterms:W3CDTF">2025-04-25T09:15:56Z</dcterms:modified>
</cp:coreProperties>
</file>