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43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K50" i="1"/>
  <c r="L50" i="1"/>
  <c r="M50" i="1"/>
  <c r="N50" i="1"/>
  <c r="C50" i="1"/>
  <c r="O50" i="1"/>
</calcChain>
</file>

<file path=xl/sharedStrings.xml><?xml version="1.0" encoding="utf-8"?>
<sst xmlns="http://schemas.openxmlformats.org/spreadsheetml/2006/main" count="87" uniqueCount="31">
  <si>
    <t>INTER</t>
  </si>
  <si>
    <t>NTN</t>
  </si>
  <si>
    <t>K1</t>
  </si>
  <si>
    <t>MEGA</t>
  </si>
  <si>
    <t>ENTER FILM</t>
  </si>
  <si>
    <t>K2</t>
  </si>
  <si>
    <t>ZOOM</t>
  </si>
  <si>
    <t>STB</t>
  </si>
  <si>
    <t>NEW CHANNEL</t>
  </si>
  <si>
    <t>ICTV</t>
  </si>
  <si>
    <t>M1</t>
  </si>
  <si>
    <t>CHANNEL UKRAINE</t>
  </si>
  <si>
    <t>NLO-TV</t>
  </si>
  <si>
    <t>M2</t>
  </si>
  <si>
    <t>Середнє</t>
  </si>
  <si>
    <t>Середнє ТОП-7</t>
  </si>
  <si>
    <t>Середнє ТОП-5</t>
  </si>
  <si>
    <t>Пропозиція СЛМ</t>
  </si>
  <si>
    <t>Channel</t>
  </si>
  <si>
    <t>Среднее ТОП-3</t>
  </si>
  <si>
    <t>Середнє ТОП-3</t>
  </si>
  <si>
    <t>IMG</t>
  </si>
  <si>
    <t>SLM</t>
  </si>
  <si>
    <t>MP</t>
  </si>
  <si>
    <t>Факт 2017</t>
  </si>
  <si>
    <t>Розрахунок 2018</t>
  </si>
  <si>
    <t>Пропозиція СЛМ 2018</t>
  </si>
  <si>
    <t>Макс. сек</t>
  </si>
  <si>
    <t>Пропозиція ІР 2018</t>
  </si>
  <si>
    <t>Співвідпошення пропозиції СЛМ до нашого розрахунку</t>
  </si>
  <si>
    <t>Оцінка Інвентаря, М18-54 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</si>
</sst>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₴_-;\-* #,##0.00_₴_-;_-* &quot;-&quot;??_₴_-;_-@_-"/>
    <numFmt numFmtId="164" formatCode="_-* #,##0_₴_-;\-* #,##0_₴_-;_-* &quot;-&quot;??_₴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E282"/>
        <bgColor indexed="64"/>
      </patternFill>
    </fill>
    <fill>
      <patternFill patternType="solid">
        <fgColor rgb="FFFA9172"/>
        <bgColor indexed="64"/>
      </patternFill>
    </fill>
    <fill>
      <patternFill patternType="solid">
        <fgColor rgb="FFFCBA7A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84C87D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C5DB81"/>
        <bgColor indexed="64"/>
      </patternFill>
    </fill>
    <fill>
      <patternFill patternType="solid">
        <fgColor rgb="FFA5D17F"/>
        <bgColor indexed="64"/>
      </patternFill>
    </fill>
    <fill>
      <patternFill patternType="solid">
        <fgColor rgb="FFE6E483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CC47C"/>
        <bgColor indexed="64"/>
      </patternFill>
    </fill>
    <fill>
      <patternFill patternType="solid">
        <fgColor rgb="FFF98670"/>
        <bgColor indexed="64"/>
      </patternFill>
    </fill>
    <fill>
      <patternFill patternType="solid">
        <fgColor rgb="FFFBB078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C3DA81"/>
        <bgColor indexed="64"/>
      </patternFill>
    </fill>
    <fill>
      <patternFill patternType="solid">
        <fgColor rgb="FFC9DC81"/>
        <bgColor indexed="64"/>
      </patternFill>
    </fill>
    <fill>
      <patternFill patternType="solid">
        <fgColor rgb="FFBDD881"/>
        <bgColor indexed="64"/>
      </patternFill>
    </fill>
    <fill>
      <patternFill patternType="solid">
        <fgColor rgb="FFB4D680"/>
        <bgColor indexed="64"/>
      </patternFill>
    </fill>
    <fill>
      <patternFill patternType="solid">
        <fgColor rgb="FFF9EA84"/>
        <bgColor indexed="64"/>
      </patternFill>
    </fill>
    <fill>
      <patternFill patternType="solid">
        <fgColor rgb="FFFCC17C"/>
        <bgColor indexed="64"/>
      </patternFill>
    </fill>
    <fill>
      <patternFill patternType="solid">
        <fgColor rgb="FFB8D780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0" fillId="0" borderId="0" xfId="0" applyNumberFormat="1"/>
    <xf numFmtId="0" fontId="3" fillId="2" borderId="0" xfId="0" applyFont="1" applyFill="1"/>
    <xf numFmtId="164" fontId="3" fillId="2" borderId="0" xfId="0" applyNumberFormat="1" applyFont="1" applyFill="1"/>
    <xf numFmtId="164" fontId="4" fillId="2" borderId="0" xfId="0" applyNumberFormat="1" applyFont="1" applyFill="1"/>
    <xf numFmtId="0" fontId="5" fillId="0" borderId="0" xfId="0" applyFont="1"/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3" fillId="10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12" borderId="0" xfId="0" applyFont="1" applyFill="1" applyAlignment="1">
      <alignment horizontal="right" vertical="center"/>
    </xf>
    <xf numFmtId="0" fontId="3" fillId="13" borderId="0" xfId="0" applyFont="1" applyFill="1" applyAlignment="1">
      <alignment horizontal="right" vertical="center"/>
    </xf>
    <xf numFmtId="0" fontId="4" fillId="3" borderId="0" xfId="0" applyFont="1" applyFill="1" applyAlignment="1">
      <alignment vertical="center"/>
    </xf>
    <xf numFmtId="0" fontId="6" fillId="14" borderId="0" xfId="0" applyFont="1" applyFill="1" applyAlignment="1">
      <alignment horizontal="right" vertical="center"/>
    </xf>
    <xf numFmtId="0" fontId="6" fillId="15" borderId="0" xfId="0" applyFont="1" applyFill="1" applyAlignment="1">
      <alignment horizontal="right" vertical="center"/>
    </xf>
    <xf numFmtId="0" fontId="6" fillId="16" borderId="0" xfId="0" applyFont="1" applyFill="1" applyAlignment="1">
      <alignment horizontal="right" vertical="center"/>
    </xf>
    <xf numFmtId="0" fontId="6" fillId="17" borderId="0" xfId="0" applyFont="1" applyFill="1" applyAlignment="1">
      <alignment horizontal="right" vertical="center"/>
    </xf>
    <xf numFmtId="0" fontId="6" fillId="18" borderId="0" xfId="0" applyFont="1" applyFill="1" applyAlignment="1">
      <alignment horizontal="right" vertical="center"/>
    </xf>
    <xf numFmtId="0" fontId="6" fillId="19" borderId="0" xfId="0" applyFont="1" applyFill="1" applyAlignment="1">
      <alignment horizontal="right" vertical="center"/>
    </xf>
    <xf numFmtId="0" fontId="6" fillId="20" borderId="0" xfId="0" applyFont="1" applyFill="1" applyAlignment="1">
      <alignment horizontal="right" vertical="center"/>
    </xf>
    <xf numFmtId="0" fontId="6" fillId="21" borderId="0" xfId="0" applyFont="1" applyFill="1" applyAlignment="1">
      <alignment horizontal="right" vertical="center"/>
    </xf>
    <xf numFmtId="0" fontId="6" fillId="22" borderId="0" xfId="0" applyFont="1" applyFill="1" applyAlignment="1">
      <alignment horizontal="right" vertical="center"/>
    </xf>
    <xf numFmtId="0" fontId="6" fillId="23" borderId="0" xfId="0" applyFont="1" applyFill="1" applyAlignment="1">
      <alignment horizontal="right" vertical="center"/>
    </xf>
    <xf numFmtId="0" fontId="6" fillId="24" borderId="0" xfId="0" applyFont="1" applyFill="1" applyAlignment="1">
      <alignment horizontal="right" vertical="center"/>
    </xf>
    <xf numFmtId="0" fontId="6" fillId="25" borderId="0" xfId="0" applyFont="1" applyFill="1" applyAlignment="1">
      <alignment horizontal="right" vertical="center"/>
    </xf>
    <xf numFmtId="0" fontId="7" fillId="26" borderId="1" xfId="0" applyFont="1" applyFill="1" applyBorder="1"/>
    <xf numFmtId="1" fontId="7" fillId="26" borderId="1" xfId="0" applyNumberFormat="1" applyFont="1" applyFill="1" applyBorder="1"/>
    <xf numFmtId="0" fontId="0" fillId="27" borderId="0" xfId="0" applyFill="1"/>
    <xf numFmtId="164" fontId="0" fillId="0" borderId="0" xfId="1" applyNumberFormat="1" applyFont="1"/>
    <xf numFmtId="0" fontId="3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9" fontId="2" fillId="0" borderId="0" xfId="2" applyFont="1"/>
    <xf numFmtId="0" fontId="4" fillId="2" borderId="0" xfId="0" applyFont="1" applyFill="1"/>
    <xf numFmtId="164" fontId="2" fillId="0" borderId="0" xfId="0" applyNumberFormat="1" applyFont="1"/>
    <xf numFmtId="0" fontId="0" fillId="0" borderId="0" xfId="0" applyFill="1"/>
    <xf numFmtId="164" fontId="4" fillId="0" borderId="0" xfId="0" applyNumberFormat="1" applyFont="1" applyFill="1"/>
    <xf numFmtId="0" fontId="3" fillId="3" borderId="0" xfId="0" applyFont="1" applyFill="1" applyAlignment="1">
      <alignment horizontal="left" vertical="top" wrapText="1"/>
    </xf>
    <xf numFmtId="9" fontId="1" fillId="0" borderId="0" xfId="2" applyFont="1"/>
  </cellXfs>
  <cellStyles count="3">
    <cellStyle name="Відсотковий" xfId="2" builtinId="5"/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1"/>
  <sheetViews>
    <sheetView showGridLines="0" tabSelected="1" zoomScale="80" zoomScaleNormal="80" workbookViewId="0">
      <selection activeCell="AF22" sqref="AF22"/>
    </sheetView>
  </sheetViews>
  <sheetFormatPr defaultRowHeight="15" x14ac:dyDescent="0.25"/>
  <cols>
    <col min="2" max="2" width="21.85546875" customWidth="1"/>
    <col min="16" max="16" width="17.5703125" customWidth="1"/>
    <col min="17" max="17" width="18.85546875" customWidth="1"/>
    <col min="30" max="30" width="11.140625" customWidth="1"/>
    <col min="31" max="31" width="11.42578125" customWidth="1"/>
  </cols>
  <sheetData>
    <row r="1" spans="2:31" ht="23.25" x14ac:dyDescent="0.35">
      <c r="B1" s="36" t="s">
        <v>24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Q1" s="37" t="s">
        <v>28</v>
      </c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</row>
    <row r="2" spans="2:31" x14ac:dyDescent="0.25">
      <c r="B2" s="31" t="s">
        <v>18</v>
      </c>
      <c r="C2" s="32">
        <v>1</v>
      </c>
      <c r="D2" s="32">
        <v>2</v>
      </c>
      <c r="E2" s="32">
        <v>3</v>
      </c>
      <c r="F2" s="32">
        <v>4</v>
      </c>
      <c r="G2" s="32">
        <v>5</v>
      </c>
      <c r="H2" s="32">
        <v>6</v>
      </c>
      <c r="I2" s="32">
        <v>7</v>
      </c>
      <c r="J2" s="32">
        <v>8</v>
      </c>
      <c r="K2" s="32">
        <v>9</v>
      </c>
      <c r="L2" s="32">
        <v>10</v>
      </c>
      <c r="M2" s="32">
        <v>11</v>
      </c>
      <c r="N2" s="32">
        <v>12</v>
      </c>
      <c r="Q2" s="31" t="s">
        <v>18</v>
      </c>
      <c r="R2" s="32">
        <v>1</v>
      </c>
      <c r="S2" s="32">
        <v>2</v>
      </c>
      <c r="T2" s="32">
        <v>3</v>
      </c>
      <c r="U2" s="32">
        <v>4</v>
      </c>
      <c r="V2" s="32">
        <v>5</v>
      </c>
      <c r="W2" s="32">
        <v>6</v>
      </c>
      <c r="X2" s="32">
        <v>7</v>
      </c>
      <c r="Y2" s="32">
        <v>8</v>
      </c>
      <c r="Z2" s="32">
        <v>9</v>
      </c>
      <c r="AA2" s="32">
        <v>10</v>
      </c>
      <c r="AB2" s="32">
        <v>11</v>
      </c>
      <c r="AC2" s="32">
        <v>12</v>
      </c>
      <c r="AE2" s="33" t="s">
        <v>27</v>
      </c>
    </row>
    <row r="3" spans="2:31" x14ac:dyDescent="0.25">
      <c r="B3" t="s">
        <v>0</v>
      </c>
      <c r="C3" s="1">
        <v>33.320683111954459</v>
      </c>
      <c r="D3" s="1">
        <v>0</v>
      </c>
      <c r="E3" s="1">
        <v>11.844402277039848</v>
      </c>
      <c r="F3" s="1">
        <v>48.629411764705885</v>
      </c>
      <c r="G3" s="1">
        <v>65.588235294117652</v>
      </c>
      <c r="H3" s="1">
        <v>33.766666666666666</v>
      </c>
      <c r="I3" s="1">
        <v>41.271347248576852</v>
      </c>
      <c r="J3" s="1">
        <v>68.144212523719162</v>
      </c>
      <c r="K3" s="1">
        <v>48.823529411764703</v>
      </c>
      <c r="L3" s="1">
        <v>31.235294117647058</v>
      </c>
      <c r="M3" s="1">
        <v>54.607843137254903</v>
      </c>
      <c r="N3" s="1">
        <v>0</v>
      </c>
      <c r="Q3" t="s">
        <v>0</v>
      </c>
      <c r="R3" s="41">
        <v>40</v>
      </c>
      <c r="S3" s="41">
        <v>20</v>
      </c>
      <c r="T3" s="41">
        <v>30</v>
      </c>
      <c r="U3" s="41">
        <v>50</v>
      </c>
      <c r="V3" s="41">
        <v>50</v>
      </c>
      <c r="W3" s="41">
        <v>50</v>
      </c>
      <c r="X3" s="41">
        <v>50</v>
      </c>
      <c r="Y3" s="41">
        <v>50</v>
      </c>
      <c r="Z3" s="41">
        <v>50</v>
      </c>
      <c r="AA3" s="41">
        <v>40</v>
      </c>
      <c r="AB3" s="41">
        <v>50</v>
      </c>
      <c r="AC3" s="41">
        <v>50</v>
      </c>
      <c r="AE3">
        <v>50</v>
      </c>
    </row>
    <row r="4" spans="2:31" x14ac:dyDescent="0.25">
      <c r="B4" t="s">
        <v>1</v>
      </c>
      <c r="C4" s="1">
        <v>29.781783681214421</v>
      </c>
      <c r="D4" s="1">
        <v>0</v>
      </c>
      <c r="E4" s="1">
        <v>11.812144212523719</v>
      </c>
      <c r="F4" s="1">
        <v>54.47254901960784</v>
      </c>
      <c r="G4" s="1">
        <v>66.474383301707775</v>
      </c>
      <c r="H4" s="1">
        <v>55.827450980392157</v>
      </c>
      <c r="I4" s="1">
        <v>68.891840607210625</v>
      </c>
      <c r="J4" s="1">
        <v>95.37950664136622</v>
      </c>
      <c r="K4" s="1">
        <v>56.672549019607843</v>
      </c>
      <c r="L4" s="1">
        <v>42.757115749525617</v>
      </c>
      <c r="M4" s="1">
        <v>93.196078431372555</v>
      </c>
      <c r="N4" s="1">
        <v>0</v>
      </c>
      <c r="Q4" t="s">
        <v>1</v>
      </c>
      <c r="R4">
        <v>50</v>
      </c>
      <c r="S4">
        <v>30</v>
      </c>
      <c r="T4">
        <v>30</v>
      </c>
      <c r="U4">
        <v>80</v>
      </c>
      <c r="V4">
        <v>90</v>
      </c>
      <c r="W4">
        <v>80</v>
      </c>
      <c r="X4">
        <v>80</v>
      </c>
      <c r="Y4">
        <v>100</v>
      </c>
      <c r="Z4">
        <v>80</v>
      </c>
      <c r="AA4">
        <v>60</v>
      </c>
      <c r="AB4">
        <v>100</v>
      </c>
      <c r="AC4">
        <v>100</v>
      </c>
      <c r="AE4">
        <v>100</v>
      </c>
    </row>
    <row r="5" spans="2:31" x14ac:dyDescent="0.25">
      <c r="B5" t="s">
        <v>2</v>
      </c>
      <c r="C5" s="1">
        <v>41.624288425047439</v>
      </c>
      <c r="D5" s="1">
        <v>0</v>
      </c>
      <c r="E5" s="1">
        <v>8.7741935483870961</v>
      </c>
      <c r="F5" s="1">
        <v>40.045098039215688</v>
      </c>
      <c r="G5" s="1">
        <v>64.193548387096769</v>
      </c>
      <c r="H5" s="1">
        <v>50.003921568627455</v>
      </c>
      <c r="I5" s="1">
        <v>50.275142314990511</v>
      </c>
      <c r="J5" s="1">
        <v>63.421252371916509</v>
      </c>
      <c r="K5" s="1">
        <v>36.315686274509801</v>
      </c>
      <c r="L5" s="1">
        <v>27.366223908918407</v>
      </c>
      <c r="M5" s="1">
        <v>55.033333333333331</v>
      </c>
      <c r="N5" s="1">
        <v>0</v>
      </c>
      <c r="Q5" t="s">
        <v>2</v>
      </c>
      <c r="R5">
        <v>50</v>
      </c>
      <c r="S5">
        <v>20</v>
      </c>
      <c r="T5">
        <v>20</v>
      </c>
      <c r="U5">
        <v>50</v>
      </c>
      <c r="V5">
        <v>70</v>
      </c>
      <c r="W5">
        <v>60</v>
      </c>
      <c r="X5">
        <v>60</v>
      </c>
      <c r="Y5">
        <v>60</v>
      </c>
      <c r="Z5">
        <v>50</v>
      </c>
      <c r="AA5">
        <v>40</v>
      </c>
      <c r="AB5">
        <v>60</v>
      </c>
      <c r="AC5">
        <v>70</v>
      </c>
    </row>
    <row r="6" spans="2:31" x14ac:dyDescent="0.25">
      <c r="B6" t="s">
        <v>3</v>
      </c>
      <c r="C6" s="1">
        <v>50.159392789373811</v>
      </c>
      <c r="D6" s="1">
        <v>0</v>
      </c>
      <c r="E6" s="1">
        <v>11.330170777988615</v>
      </c>
      <c r="F6" s="1">
        <v>41.776470588235291</v>
      </c>
      <c r="G6" s="1">
        <v>53.288425047438331</v>
      </c>
      <c r="H6" s="1">
        <v>31.2</v>
      </c>
      <c r="I6" s="1">
        <v>41.256166982922203</v>
      </c>
      <c r="J6" s="1">
        <v>75.092979127134726</v>
      </c>
      <c r="K6" s="1">
        <v>42.401960784313722</v>
      </c>
      <c r="L6" s="1">
        <v>24.555977229601517</v>
      </c>
      <c r="M6" s="1">
        <v>63.839215686274507</v>
      </c>
      <c r="N6" s="1">
        <v>0</v>
      </c>
      <c r="Q6" t="s">
        <v>3</v>
      </c>
      <c r="R6">
        <v>60</v>
      </c>
      <c r="S6">
        <v>20</v>
      </c>
      <c r="T6">
        <v>30</v>
      </c>
      <c r="U6">
        <v>60</v>
      </c>
      <c r="V6">
        <v>90</v>
      </c>
      <c r="W6">
        <v>50</v>
      </c>
      <c r="X6">
        <v>50</v>
      </c>
      <c r="Y6">
        <v>80</v>
      </c>
      <c r="Z6">
        <v>60</v>
      </c>
      <c r="AA6">
        <v>40</v>
      </c>
      <c r="AB6">
        <v>90</v>
      </c>
      <c r="AC6">
        <v>90</v>
      </c>
      <c r="AE6">
        <v>90</v>
      </c>
    </row>
    <row r="7" spans="2:31" x14ac:dyDescent="0.25">
      <c r="B7" t="s">
        <v>4</v>
      </c>
      <c r="C7" s="1">
        <v>30.170777988614802</v>
      </c>
      <c r="D7" s="1">
        <v>0</v>
      </c>
      <c r="E7" s="1">
        <v>7.9127134724857688</v>
      </c>
      <c r="F7" s="1">
        <v>27.886274509803922</v>
      </c>
      <c r="G7" s="1">
        <v>29.954459203036052</v>
      </c>
      <c r="H7" s="1">
        <v>20.423529411764704</v>
      </c>
      <c r="I7" s="1">
        <v>25.711574952561669</v>
      </c>
      <c r="J7" s="1">
        <v>35.349146110056928</v>
      </c>
      <c r="K7" s="1">
        <v>31.750980392156862</v>
      </c>
      <c r="L7" s="1">
        <v>24.89943074003795</v>
      </c>
      <c r="M7" s="1">
        <v>52.550980392156866</v>
      </c>
      <c r="N7" s="1">
        <v>0</v>
      </c>
      <c r="Q7" t="s">
        <v>4</v>
      </c>
      <c r="R7">
        <v>60</v>
      </c>
      <c r="S7">
        <v>20</v>
      </c>
      <c r="T7">
        <v>20</v>
      </c>
      <c r="U7">
        <v>30</v>
      </c>
      <c r="V7">
        <v>40</v>
      </c>
      <c r="W7">
        <v>20</v>
      </c>
      <c r="X7">
        <v>30</v>
      </c>
      <c r="Y7">
        <v>40</v>
      </c>
      <c r="Z7">
        <v>40</v>
      </c>
      <c r="AA7">
        <v>30</v>
      </c>
      <c r="AB7">
        <v>60</v>
      </c>
      <c r="AC7">
        <v>80</v>
      </c>
    </row>
    <row r="8" spans="2:31" x14ac:dyDescent="0.25">
      <c r="B8" t="s">
        <v>5</v>
      </c>
      <c r="C8" s="1">
        <v>14.698292220113853</v>
      </c>
      <c r="D8" s="1">
        <v>0</v>
      </c>
      <c r="E8" s="1">
        <v>5.988614800759013</v>
      </c>
      <c r="F8" s="1">
        <v>32.107843137254903</v>
      </c>
      <c r="G8" s="1">
        <v>58.743833017077797</v>
      </c>
      <c r="H8" s="1">
        <v>41.896078431372551</v>
      </c>
      <c r="I8" s="1">
        <v>36.857685009487668</v>
      </c>
      <c r="J8" s="1">
        <v>41.185958254269451</v>
      </c>
      <c r="K8" s="1">
        <v>20.752941176470589</v>
      </c>
      <c r="L8" s="1">
        <v>20.838709677419356</v>
      </c>
      <c r="M8" s="1">
        <v>44.254901960784316</v>
      </c>
      <c r="N8" s="1">
        <v>0</v>
      </c>
      <c r="Q8" t="s">
        <v>5</v>
      </c>
      <c r="R8">
        <v>30</v>
      </c>
      <c r="S8">
        <v>20</v>
      </c>
      <c r="T8">
        <v>10</v>
      </c>
      <c r="U8">
        <v>40</v>
      </c>
      <c r="V8">
        <v>70</v>
      </c>
      <c r="W8">
        <v>50</v>
      </c>
      <c r="X8">
        <v>40</v>
      </c>
      <c r="Y8">
        <v>50</v>
      </c>
      <c r="Z8">
        <v>20</v>
      </c>
      <c r="AA8">
        <v>20</v>
      </c>
      <c r="AB8">
        <v>50</v>
      </c>
      <c r="AC8">
        <v>60</v>
      </c>
    </row>
    <row r="9" spans="2:31" x14ac:dyDescent="0.25">
      <c r="B9" t="s">
        <v>6</v>
      </c>
      <c r="C9" s="1">
        <v>40.728652751423148</v>
      </c>
      <c r="D9" s="1">
        <v>0</v>
      </c>
      <c r="E9" s="1">
        <v>9.053130929791271</v>
      </c>
      <c r="F9" s="1">
        <v>40.164705882352941</v>
      </c>
      <c r="G9" s="1">
        <v>61.777988614800762</v>
      </c>
      <c r="H9" s="1">
        <v>42.068627450980394</v>
      </c>
      <c r="I9" s="1">
        <v>41.956356736242881</v>
      </c>
      <c r="J9" s="1">
        <v>51.6831119544592</v>
      </c>
      <c r="K9" s="1">
        <v>30.880392156862744</v>
      </c>
      <c r="L9" s="1">
        <v>19.924098671726757</v>
      </c>
      <c r="M9" s="1">
        <v>50.429411764705883</v>
      </c>
      <c r="N9" s="1">
        <v>0</v>
      </c>
      <c r="Q9" t="s">
        <v>6</v>
      </c>
      <c r="R9">
        <v>80</v>
      </c>
      <c r="S9">
        <v>20</v>
      </c>
      <c r="T9">
        <v>20</v>
      </c>
      <c r="U9">
        <v>50</v>
      </c>
      <c r="V9">
        <v>70</v>
      </c>
      <c r="W9">
        <v>50</v>
      </c>
      <c r="X9">
        <v>50</v>
      </c>
      <c r="Y9">
        <v>60</v>
      </c>
      <c r="Z9">
        <v>40</v>
      </c>
      <c r="AA9">
        <v>20</v>
      </c>
      <c r="AB9">
        <v>60</v>
      </c>
      <c r="AC9">
        <v>70</v>
      </c>
    </row>
    <row r="10" spans="2:31" x14ac:dyDescent="0.25">
      <c r="B10" t="s">
        <v>7</v>
      </c>
      <c r="C10" s="1">
        <v>12.111954459203035</v>
      </c>
      <c r="D10" s="1">
        <v>0</v>
      </c>
      <c r="E10" s="1">
        <v>7.5407969639468693</v>
      </c>
      <c r="F10" s="1">
        <v>35.641176470588235</v>
      </c>
      <c r="G10" s="1">
        <v>49.246679316888049</v>
      </c>
      <c r="H10" s="1">
        <v>45.449019607843134</v>
      </c>
      <c r="I10" s="1">
        <v>55.732447817836814</v>
      </c>
      <c r="J10" s="1">
        <v>47.620493358633773</v>
      </c>
      <c r="K10" s="1">
        <v>24.774509803921568</v>
      </c>
      <c r="L10" s="1">
        <v>20.345351043643262</v>
      </c>
      <c r="M10" s="1">
        <v>31.67450980392157</v>
      </c>
      <c r="N10" s="1">
        <v>0</v>
      </c>
      <c r="Q10" t="s">
        <v>7</v>
      </c>
      <c r="R10">
        <v>20</v>
      </c>
      <c r="S10">
        <v>20</v>
      </c>
      <c r="T10">
        <v>20</v>
      </c>
      <c r="U10">
        <v>40</v>
      </c>
      <c r="V10">
        <v>50</v>
      </c>
      <c r="W10">
        <v>50</v>
      </c>
      <c r="X10">
        <v>50</v>
      </c>
      <c r="Y10">
        <v>50</v>
      </c>
      <c r="Z10">
        <v>30</v>
      </c>
      <c r="AA10">
        <v>30</v>
      </c>
      <c r="AB10">
        <v>40</v>
      </c>
      <c r="AC10">
        <v>40</v>
      </c>
    </row>
    <row r="11" spans="2:31" x14ac:dyDescent="0.25">
      <c r="B11" t="s">
        <v>8</v>
      </c>
      <c r="C11" s="1">
        <v>19.409867172675522</v>
      </c>
      <c r="D11" s="1">
        <v>0</v>
      </c>
      <c r="E11" s="1">
        <v>13.333965844402277</v>
      </c>
      <c r="F11" s="1">
        <v>64.092156862745099</v>
      </c>
      <c r="G11" s="1">
        <v>83.853889943074009</v>
      </c>
      <c r="H11" s="1">
        <v>94.503921568627447</v>
      </c>
      <c r="I11" s="1">
        <v>104.1404174573055</v>
      </c>
      <c r="J11" s="1">
        <v>90.741935483870961</v>
      </c>
      <c r="K11" s="1">
        <v>67.903921568627453</v>
      </c>
      <c r="L11" s="1">
        <v>49.444022770398483</v>
      </c>
      <c r="M11" s="1">
        <v>74.862745098039213</v>
      </c>
      <c r="N11" s="1">
        <v>0</v>
      </c>
      <c r="Q11" t="s">
        <v>8</v>
      </c>
      <c r="R11">
        <v>40</v>
      </c>
      <c r="S11">
        <v>30</v>
      </c>
      <c r="T11">
        <v>40</v>
      </c>
      <c r="U11">
        <v>80</v>
      </c>
      <c r="V11">
        <v>90</v>
      </c>
      <c r="W11">
        <v>100</v>
      </c>
      <c r="X11">
        <v>100</v>
      </c>
      <c r="Y11">
        <v>100</v>
      </c>
      <c r="Z11">
        <v>80</v>
      </c>
      <c r="AA11">
        <v>60</v>
      </c>
      <c r="AB11">
        <v>90</v>
      </c>
      <c r="AC11">
        <v>90</v>
      </c>
    </row>
    <row r="12" spans="2:31" x14ac:dyDescent="0.25">
      <c r="B12" t="s">
        <v>9</v>
      </c>
      <c r="C12" s="1">
        <v>26.863377609108159</v>
      </c>
      <c r="D12" s="1">
        <v>0</v>
      </c>
      <c r="E12" s="1">
        <v>11.573055028462997</v>
      </c>
      <c r="F12" s="1">
        <v>58.264705882352942</v>
      </c>
      <c r="G12" s="1">
        <v>67.425047438330168</v>
      </c>
      <c r="H12" s="1">
        <v>44.935294117647061</v>
      </c>
      <c r="I12" s="1">
        <v>59.998102466793171</v>
      </c>
      <c r="J12" s="1">
        <v>83.922201138519924</v>
      </c>
      <c r="K12" s="1">
        <v>54.074509803921572</v>
      </c>
      <c r="L12" s="1">
        <v>45.491461100569261</v>
      </c>
      <c r="M12" s="1">
        <v>84.021568627450975</v>
      </c>
      <c r="N12" s="1">
        <v>0</v>
      </c>
      <c r="Q12" t="s">
        <v>9</v>
      </c>
      <c r="R12">
        <v>40</v>
      </c>
      <c r="S12">
        <v>30</v>
      </c>
      <c r="T12">
        <v>30</v>
      </c>
      <c r="U12">
        <v>70</v>
      </c>
      <c r="V12">
        <v>80</v>
      </c>
      <c r="W12">
        <v>70</v>
      </c>
      <c r="X12">
        <v>70</v>
      </c>
      <c r="Y12">
        <v>80</v>
      </c>
      <c r="Z12">
        <v>60</v>
      </c>
      <c r="AA12">
        <v>60</v>
      </c>
      <c r="AB12">
        <v>90</v>
      </c>
      <c r="AC12">
        <v>100</v>
      </c>
    </row>
    <row r="13" spans="2:31" x14ac:dyDescent="0.25">
      <c r="B13" t="s">
        <v>10</v>
      </c>
      <c r="C13" s="1">
        <v>10.510436432637571</v>
      </c>
      <c r="D13" s="1">
        <v>0</v>
      </c>
      <c r="E13" s="1">
        <v>5.3130929791271351</v>
      </c>
      <c r="F13" s="1">
        <v>21.168627450980392</v>
      </c>
      <c r="G13" s="1">
        <v>31.10246679316888</v>
      </c>
      <c r="H13" s="1">
        <v>42.017647058823528</v>
      </c>
      <c r="I13" s="1">
        <v>55.29222011385199</v>
      </c>
      <c r="J13" s="1">
        <v>45.360531309297912</v>
      </c>
      <c r="K13" s="1">
        <v>43.641176470588235</v>
      </c>
      <c r="L13" s="1">
        <v>39.214421252371913</v>
      </c>
      <c r="M13" s="1">
        <v>35.260784313725487</v>
      </c>
      <c r="N13" s="1">
        <v>0</v>
      </c>
      <c r="Q13" t="s">
        <v>10</v>
      </c>
      <c r="R13">
        <v>20</v>
      </c>
      <c r="S13">
        <v>20</v>
      </c>
      <c r="T13">
        <v>10</v>
      </c>
      <c r="U13">
        <v>20</v>
      </c>
      <c r="V13">
        <v>30</v>
      </c>
      <c r="W13">
        <v>50</v>
      </c>
      <c r="X13">
        <v>60</v>
      </c>
      <c r="Y13">
        <v>50</v>
      </c>
      <c r="Z13">
        <v>50</v>
      </c>
      <c r="AA13">
        <v>40</v>
      </c>
      <c r="AB13">
        <v>40</v>
      </c>
      <c r="AC13">
        <v>50</v>
      </c>
    </row>
    <row r="14" spans="2:31" x14ac:dyDescent="0.25">
      <c r="B14" t="s">
        <v>11</v>
      </c>
      <c r="C14" s="1">
        <v>11.908918406072106</v>
      </c>
      <c r="D14" s="1">
        <v>0</v>
      </c>
      <c r="E14" s="1">
        <v>11.616698292220114</v>
      </c>
      <c r="F14" s="1">
        <v>51.872549019607845</v>
      </c>
      <c r="G14" s="1">
        <v>64.290322580645167</v>
      </c>
      <c r="H14" s="1">
        <v>44.39411764705882</v>
      </c>
      <c r="I14" s="1">
        <v>57.146110056925998</v>
      </c>
      <c r="J14" s="1">
        <v>67.952561669829223</v>
      </c>
      <c r="K14" s="1">
        <v>45.28235294117647</v>
      </c>
      <c r="L14" s="1">
        <v>36.907020872865274</v>
      </c>
      <c r="M14" s="1">
        <v>56.705882352941174</v>
      </c>
      <c r="N14" s="1">
        <v>0</v>
      </c>
      <c r="Q14" t="s">
        <v>11</v>
      </c>
      <c r="R14">
        <v>20</v>
      </c>
      <c r="S14">
        <v>20</v>
      </c>
      <c r="T14">
        <v>20</v>
      </c>
      <c r="U14">
        <v>60</v>
      </c>
      <c r="V14">
        <v>80</v>
      </c>
      <c r="W14">
        <v>50</v>
      </c>
      <c r="X14">
        <v>70</v>
      </c>
      <c r="Y14">
        <v>80</v>
      </c>
      <c r="Z14">
        <v>50</v>
      </c>
      <c r="AA14">
        <v>40</v>
      </c>
      <c r="AB14">
        <v>60</v>
      </c>
      <c r="AC14">
        <v>80</v>
      </c>
    </row>
    <row r="15" spans="2:31" x14ac:dyDescent="0.25">
      <c r="B15" t="s">
        <v>12</v>
      </c>
      <c r="C15" s="1">
        <v>7.5161290322580649</v>
      </c>
      <c r="D15" s="1">
        <v>0</v>
      </c>
      <c r="E15" s="1">
        <v>13.994307400379506</v>
      </c>
      <c r="F15" s="1">
        <v>39.741176470588236</v>
      </c>
      <c r="G15" s="1">
        <v>60.01328273244782</v>
      </c>
      <c r="H15" s="1">
        <v>37.007843137254902</v>
      </c>
      <c r="I15" s="1">
        <v>54.882352941176471</v>
      </c>
      <c r="J15" s="1">
        <v>72.316888045540793</v>
      </c>
      <c r="K15" s="1">
        <v>36.468627450980392</v>
      </c>
      <c r="L15" s="1">
        <v>22.387096774193548</v>
      </c>
      <c r="M15" s="1">
        <v>56.080392156862743</v>
      </c>
      <c r="N15" s="1">
        <v>0</v>
      </c>
      <c r="Q15" t="s">
        <v>12</v>
      </c>
      <c r="R15">
        <v>10</v>
      </c>
      <c r="S15">
        <v>20</v>
      </c>
      <c r="T15">
        <v>30</v>
      </c>
      <c r="U15">
        <v>50</v>
      </c>
      <c r="V15">
        <v>70</v>
      </c>
      <c r="W15">
        <v>40</v>
      </c>
      <c r="X15">
        <v>70</v>
      </c>
      <c r="Y15">
        <v>80</v>
      </c>
      <c r="Z15">
        <v>40</v>
      </c>
      <c r="AA15">
        <v>30</v>
      </c>
      <c r="AB15">
        <v>60</v>
      </c>
      <c r="AC15">
        <v>80</v>
      </c>
    </row>
    <row r="16" spans="2:31" x14ac:dyDescent="0.25">
      <c r="B16" t="s">
        <v>13</v>
      </c>
      <c r="C16" s="1">
        <v>3.1537001897533208</v>
      </c>
      <c r="D16" s="1">
        <v>0</v>
      </c>
      <c r="E16" s="1">
        <v>2.4838709677419355</v>
      </c>
      <c r="F16" s="1">
        <v>8.6450980392156858</v>
      </c>
      <c r="G16" s="1">
        <v>10.895635673624289</v>
      </c>
      <c r="H16" s="1">
        <v>10.533333333333333</v>
      </c>
      <c r="I16" s="1">
        <v>11.908918406072106</v>
      </c>
      <c r="J16" s="1">
        <v>12.081593927893739</v>
      </c>
      <c r="K16" s="1">
        <v>12.211764705882352</v>
      </c>
      <c r="L16" s="1">
        <v>11.527514231499051</v>
      </c>
      <c r="M16" s="1">
        <v>18.792156862745099</v>
      </c>
      <c r="N16" s="1">
        <v>0</v>
      </c>
      <c r="Q16" t="s">
        <v>13</v>
      </c>
      <c r="R16">
        <v>10</v>
      </c>
      <c r="S16">
        <v>20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20</v>
      </c>
      <c r="AC16">
        <v>20</v>
      </c>
    </row>
    <row r="17" spans="2:30" x14ac:dyDescent="0.25">
      <c r="B17" s="2" t="s">
        <v>14</v>
      </c>
      <c r="C17" s="3">
        <v>23.711303876389263</v>
      </c>
      <c r="D17" s="3">
        <v>0</v>
      </c>
      <c r="E17" s="3">
        <v>9.4693683925182963</v>
      </c>
      <c r="F17" s="3">
        <v>40.321988795518202</v>
      </c>
      <c r="G17" s="3">
        <v>54.7748712388181</v>
      </c>
      <c r="H17" s="3">
        <v>42.430532212885154</v>
      </c>
      <c r="I17" s="3">
        <v>50.380048793711019</v>
      </c>
      <c r="J17" s="3">
        <v>60.732312279750616</v>
      </c>
      <c r="K17" s="3">
        <v>39.425350140056025</v>
      </c>
      <c r="L17" s="3">
        <v>29.77812415288696</v>
      </c>
      <c r="M17" s="3">
        <v>55.093557422969191</v>
      </c>
      <c r="N17" s="3">
        <v>0</v>
      </c>
      <c r="O17" s="42">
        <v>40.611745730550282</v>
      </c>
      <c r="Q17" s="2" t="s">
        <v>14</v>
      </c>
      <c r="R17" s="3">
        <v>37.857142857142854</v>
      </c>
      <c r="S17" s="3">
        <v>22.142857142857142</v>
      </c>
      <c r="T17" s="3">
        <v>22.857142857142858</v>
      </c>
      <c r="U17" s="3">
        <v>49.285714285714285</v>
      </c>
      <c r="V17" s="3">
        <v>63.571428571428569</v>
      </c>
      <c r="W17" s="3">
        <v>52.142857142857146</v>
      </c>
      <c r="X17" s="3">
        <v>56.428571428571431</v>
      </c>
      <c r="Y17" s="3">
        <v>63.571428571428569</v>
      </c>
      <c r="Z17" s="3">
        <v>47.142857142857146</v>
      </c>
      <c r="AA17" s="3">
        <v>37.142857142857146</v>
      </c>
      <c r="AB17" s="3">
        <v>62.142857142857146</v>
      </c>
      <c r="AC17" s="3">
        <v>70</v>
      </c>
      <c r="AD17" s="42">
        <v>48.690476190476197</v>
      </c>
    </row>
    <row r="18" spans="2:30" x14ac:dyDescent="0.25">
      <c r="B18" s="39" t="s">
        <v>15</v>
      </c>
      <c r="C18" s="4">
        <v>25.002981837896449</v>
      </c>
      <c r="D18" s="4">
        <v>0</v>
      </c>
      <c r="E18" s="4">
        <v>10.927893738140417</v>
      </c>
      <c r="F18" s="4">
        <v>50.431092436974787</v>
      </c>
      <c r="G18" s="4">
        <v>65.867443751694239</v>
      </c>
      <c r="H18" s="4">
        <v>52.697198879551813</v>
      </c>
      <c r="I18" s="4">
        <v>62.493629709948493</v>
      </c>
      <c r="J18" s="4">
        <v>73.883166169693695</v>
      </c>
      <c r="K18" s="4">
        <v>47.692436974789921</v>
      </c>
      <c r="L18" s="4">
        <v>36.220927080509625</v>
      </c>
      <c r="M18" s="4">
        <v>64.300280112044817</v>
      </c>
      <c r="N18" s="4">
        <v>0</v>
      </c>
      <c r="O18" s="42">
        <v>48.951705069124429</v>
      </c>
      <c r="Q18" s="39" t="s">
        <v>15</v>
      </c>
      <c r="R18" s="4">
        <v>37.142857142857146</v>
      </c>
      <c r="S18" s="4">
        <v>24.285714285714285</v>
      </c>
      <c r="T18" s="4">
        <v>27.142857142857142</v>
      </c>
      <c r="U18" s="4">
        <v>61.428571428571431</v>
      </c>
      <c r="V18" s="4">
        <v>72.857142857142861</v>
      </c>
      <c r="W18" s="4">
        <v>65.714285714285708</v>
      </c>
      <c r="X18" s="4">
        <v>68.571428571428569</v>
      </c>
      <c r="Y18" s="4">
        <v>74.285714285714292</v>
      </c>
      <c r="Z18" s="4">
        <v>57.142857142857146</v>
      </c>
      <c r="AA18" s="4">
        <v>47.142857142857146</v>
      </c>
      <c r="AB18" s="4">
        <v>70</v>
      </c>
      <c r="AC18" s="4">
        <v>75.714285714285708</v>
      </c>
      <c r="AD18" s="42">
        <v>56.785714285714278</v>
      </c>
    </row>
    <row r="19" spans="2:30" x14ac:dyDescent="0.25">
      <c r="B19" s="2" t="s">
        <v>16</v>
      </c>
      <c r="C19" s="3">
        <v>20.722960151802656</v>
      </c>
      <c r="D19" s="3">
        <v>0</v>
      </c>
      <c r="E19" s="3">
        <v>11.181783681214421</v>
      </c>
      <c r="F19" s="3">
        <v>51.7</v>
      </c>
      <c r="G19" s="3">
        <v>66.080834914611017</v>
      </c>
      <c r="H19" s="3">
        <v>52.609803921568627</v>
      </c>
      <c r="I19" s="3">
        <v>63.657685009487658</v>
      </c>
      <c r="J19" s="3">
        <v>71.676280834914607</v>
      </c>
      <c r="K19" s="3">
        <v>48.171764705882353</v>
      </c>
      <c r="L19" s="3">
        <v>36.684629981024671</v>
      </c>
      <c r="M19" s="3">
        <v>60.374509803921555</v>
      </c>
      <c r="N19" s="3">
        <v>0</v>
      </c>
      <c r="O19" s="42">
        <v>48.286025300442759</v>
      </c>
      <c r="Q19" s="2" t="s">
        <v>16</v>
      </c>
      <c r="R19" s="3">
        <v>32</v>
      </c>
      <c r="S19" s="3">
        <v>24</v>
      </c>
      <c r="T19" s="3">
        <v>28</v>
      </c>
      <c r="U19" s="3">
        <v>60</v>
      </c>
      <c r="V19" s="3">
        <v>70</v>
      </c>
      <c r="W19" s="3">
        <v>64</v>
      </c>
      <c r="X19" s="3">
        <v>68</v>
      </c>
      <c r="Y19" s="3">
        <v>72</v>
      </c>
      <c r="Z19" s="3">
        <v>54</v>
      </c>
      <c r="AA19" s="3">
        <v>46</v>
      </c>
      <c r="AB19" s="3">
        <v>66</v>
      </c>
      <c r="AC19" s="3">
        <v>72</v>
      </c>
      <c r="AD19" s="42">
        <v>54.666666666666664</v>
      </c>
    </row>
    <row r="20" spans="2:30" x14ac:dyDescent="0.25">
      <c r="B20" s="2" t="s">
        <v>20</v>
      </c>
      <c r="C20" s="3">
        <v>19.461733080328909</v>
      </c>
      <c r="D20" s="3">
        <v>0</v>
      </c>
      <c r="E20" s="3">
        <v>10.81593927893738</v>
      </c>
      <c r="F20" s="3">
        <v>52.666013071895428</v>
      </c>
      <c r="G20" s="3">
        <v>66.841872232764089</v>
      </c>
      <c r="H20" s="3">
        <v>61.629411764705878</v>
      </c>
      <c r="I20" s="3">
        <v>73.290322580645167</v>
      </c>
      <c r="J20" s="3">
        <v>74.094876660341541</v>
      </c>
      <c r="K20" s="3">
        <v>48.917647058823526</v>
      </c>
      <c r="L20" s="3">
        <v>38.426944971537004</v>
      </c>
      <c r="M20" s="3">
        <v>63.519607843137258</v>
      </c>
      <c r="N20" s="3">
        <v>0</v>
      </c>
      <c r="O20" s="42">
        <v>50.966436854311624</v>
      </c>
      <c r="Q20" s="2" t="s">
        <v>17</v>
      </c>
      <c r="R20" s="3">
        <v>33.333333333333336</v>
      </c>
      <c r="S20" s="3">
        <v>26.666666666666668</v>
      </c>
      <c r="T20" s="3">
        <v>30</v>
      </c>
      <c r="U20" s="3">
        <v>63.333333333333336</v>
      </c>
      <c r="V20" s="3">
        <v>73.333333333333329</v>
      </c>
      <c r="W20" s="3">
        <v>73.333333333333329</v>
      </c>
      <c r="X20" s="3">
        <v>73.333333333333329</v>
      </c>
      <c r="Y20" s="3">
        <v>76.666666666666671</v>
      </c>
      <c r="Z20" s="3">
        <v>56.666666666666664</v>
      </c>
      <c r="AA20" s="3">
        <v>50</v>
      </c>
      <c r="AB20" s="3">
        <v>73.333333333333329</v>
      </c>
      <c r="AC20" s="3">
        <v>76.666666666666671</v>
      </c>
      <c r="AD20" s="42">
        <v>58.888888888888893</v>
      </c>
    </row>
    <row r="22" spans="2:30" ht="23.25" x14ac:dyDescent="0.35">
      <c r="B22" s="37" t="s">
        <v>25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Q22" s="37" t="s">
        <v>30</v>
      </c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2:30" x14ac:dyDescent="0.25">
      <c r="B23" s="31" t="s">
        <v>18</v>
      </c>
      <c r="C23" s="32">
        <v>1</v>
      </c>
      <c r="D23" s="32">
        <v>2</v>
      </c>
      <c r="E23" s="32">
        <v>3</v>
      </c>
      <c r="F23" s="32">
        <v>4</v>
      </c>
      <c r="G23" s="32">
        <v>5</v>
      </c>
      <c r="H23" s="32">
        <v>6</v>
      </c>
      <c r="I23" s="32">
        <v>7</v>
      </c>
      <c r="J23" s="32">
        <v>8</v>
      </c>
      <c r="K23" s="32">
        <v>9</v>
      </c>
      <c r="L23" s="32">
        <v>10</v>
      </c>
      <c r="M23" s="32">
        <v>11</v>
      </c>
      <c r="N23" s="32">
        <v>12</v>
      </c>
      <c r="Q23" s="31" t="s">
        <v>18</v>
      </c>
      <c r="R23" s="32">
        <v>1</v>
      </c>
      <c r="S23" s="32">
        <v>2</v>
      </c>
      <c r="T23" s="32">
        <v>3</v>
      </c>
      <c r="U23" s="32">
        <v>4</v>
      </c>
      <c r="V23" s="32">
        <v>5</v>
      </c>
      <c r="W23" s="32">
        <v>6</v>
      </c>
      <c r="X23" s="32">
        <v>7</v>
      </c>
      <c r="Y23" s="32">
        <v>8</v>
      </c>
      <c r="Z23" s="32">
        <v>9</v>
      </c>
      <c r="AA23" s="32">
        <v>10</v>
      </c>
      <c r="AB23" s="32">
        <v>11</v>
      </c>
      <c r="AC23" s="32">
        <v>12</v>
      </c>
    </row>
    <row r="24" spans="2:30" x14ac:dyDescent="0.25">
      <c r="B24" t="s">
        <v>0</v>
      </c>
      <c r="C24" s="1">
        <v>40</v>
      </c>
      <c r="D24" s="1">
        <v>20</v>
      </c>
      <c r="E24" s="1">
        <v>30</v>
      </c>
      <c r="F24" s="1">
        <v>60</v>
      </c>
      <c r="G24" s="1">
        <v>70</v>
      </c>
      <c r="H24" s="1">
        <v>50</v>
      </c>
      <c r="I24" s="1">
        <v>50</v>
      </c>
      <c r="J24" s="1">
        <v>60</v>
      </c>
      <c r="K24" s="1">
        <v>60</v>
      </c>
      <c r="L24" s="1">
        <v>40</v>
      </c>
      <c r="M24" s="1">
        <v>60</v>
      </c>
      <c r="N24" s="1">
        <v>70</v>
      </c>
      <c r="Q24" t="s">
        <v>0</v>
      </c>
      <c r="R24" s="34">
        <v>568.65580865603647</v>
      </c>
      <c r="S24" s="34">
        <v>256.81230068337135</v>
      </c>
      <c r="T24" s="34">
        <v>284.48881768663892</v>
      </c>
      <c r="U24" s="34">
        <v>547.34365549776226</v>
      </c>
      <c r="V24" s="34">
        <v>522.48699551569507</v>
      </c>
      <c r="W24" s="34">
        <v>590.16781836130292</v>
      </c>
      <c r="X24" s="34">
        <v>528.47802298850581</v>
      </c>
      <c r="Y24" s="34">
        <v>528.40877701047009</v>
      </c>
      <c r="Z24" s="34">
        <v>453.61325301204812</v>
      </c>
      <c r="AA24" s="34">
        <v>418.71864406779656</v>
      </c>
      <c r="AB24" s="34">
        <v>445.0276481149013</v>
      </c>
      <c r="AC24" s="34">
        <v>505.84809335727113</v>
      </c>
      <c r="AD24" s="40">
        <v>5650.0498349518011</v>
      </c>
    </row>
    <row r="25" spans="2:30" x14ac:dyDescent="0.25">
      <c r="B25" t="s">
        <v>1</v>
      </c>
      <c r="C25" s="1">
        <v>50</v>
      </c>
      <c r="D25" s="1">
        <v>30</v>
      </c>
      <c r="E25" s="1">
        <v>30</v>
      </c>
      <c r="F25" s="1">
        <v>70</v>
      </c>
      <c r="G25" s="1">
        <v>80</v>
      </c>
      <c r="H25" s="1">
        <v>80</v>
      </c>
      <c r="I25" s="1">
        <v>80</v>
      </c>
      <c r="J25" s="1">
        <v>90</v>
      </c>
      <c r="K25" s="1">
        <v>70</v>
      </c>
      <c r="L25" s="1">
        <v>60</v>
      </c>
      <c r="M25" s="1">
        <v>100</v>
      </c>
      <c r="N25" s="1">
        <v>110</v>
      </c>
      <c r="Q25" t="s">
        <v>1</v>
      </c>
      <c r="R25" s="34">
        <v>440.20197515132202</v>
      </c>
      <c r="S25" s="34">
        <v>238.56107040458744</v>
      </c>
      <c r="T25" s="34">
        <v>263.62698795180722</v>
      </c>
      <c r="U25" s="34">
        <v>684.74856916597673</v>
      </c>
      <c r="V25" s="34">
        <v>752.87949303493951</v>
      </c>
      <c r="W25" s="34">
        <v>470.7791514470357</v>
      </c>
      <c r="X25" s="34">
        <v>497.18514846030968</v>
      </c>
      <c r="Y25" s="34">
        <v>618.93798866010161</v>
      </c>
      <c r="Z25" s="34">
        <v>508.01314742414286</v>
      </c>
      <c r="AA25" s="34">
        <v>400.01762747969644</v>
      </c>
      <c r="AB25" s="34">
        <v>530.49442457395321</v>
      </c>
      <c r="AC25" s="34">
        <v>602.99532926572681</v>
      </c>
      <c r="AD25" s="40">
        <v>6008.4409130195991</v>
      </c>
    </row>
    <row r="26" spans="2:30" x14ac:dyDescent="0.25">
      <c r="B26" t="s">
        <v>2</v>
      </c>
      <c r="C26" s="1">
        <v>50</v>
      </c>
      <c r="D26" s="1">
        <v>20</v>
      </c>
      <c r="E26" s="1">
        <v>20</v>
      </c>
      <c r="F26" s="1">
        <v>50</v>
      </c>
      <c r="G26" s="1">
        <v>70</v>
      </c>
      <c r="H26" s="1">
        <v>60</v>
      </c>
      <c r="I26" s="1">
        <v>60</v>
      </c>
      <c r="J26" s="1">
        <v>60</v>
      </c>
      <c r="K26" s="1">
        <v>50</v>
      </c>
      <c r="L26" s="1">
        <v>40</v>
      </c>
      <c r="M26" s="1">
        <v>60</v>
      </c>
      <c r="N26" s="1">
        <v>70</v>
      </c>
      <c r="Q26" t="s">
        <v>2</v>
      </c>
      <c r="R26" s="34">
        <v>320.06553154631655</v>
      </c>
      <c r="S26" s="34">
        <v>115.63657913931438</v>
      </c>
      <c r="T26" s="34">
        <v>100.56764705882354</v>
      </c>
      <c r="U26" s="34">
        <v>274.14091955148609</v>
      </c>
      <c r="V26" s="34">
        <v>319.99321608040202</v>
      </c>
      <c r="W26" s="34">
        <v>279.67406477923305</v>
      </c>
      <c r="X26" s="34">
        <v>326.61866767314586</v>
      </c>
      <c r="Y26" s="34">
        <v>337.68491158782876</v>
      </c>
      <c r="Z26" s="34">
        <v>222.23179094001404</v>
      </c>
      <c r="AA26" s="34">
        <v>199.91066426293162</v>
      </c>
      <c r="AB26" s="34">
        <v>362.9981829194428</v>
      </c>
      <c r="AC26" s="34">
        <v>481.37592368261659</v>
      </c>
      <c r="AD26" s="40">
        <v>3340.8980992215561</v>
      </c>
    </row>
    <row r="27" spans="2:30" x14ac:dyDescent="0.25">
      <c r="B27" t="s">
        <v>3</v>
      </c>
      <c r="C27" s="1">
        <v>60</v>
      </c>
      <c r="D27" s="1">
        <v>20</v>
      </c>
      <c r="E27" s="1">
        <v>30</v>
      </c>
      <c r="F27" s="1">
        <v>50</v>
      </c>
      <c r="G27" s="1">
        <v>60</v>
      </c>
      <c r="H27" s="1">
        <v>50</v>
      </c>
      <c r="I27" s="1">
        <v>50</v>
      </c>
      <c r="J27" s="1">
        <v>60</v>
      </c>
      <c r="K27" s="1">
        <v>50</v>
      </c>
      <c r="L27" s="1">
        <v>40</v>
      </c>
      <c r="M27" s="1">
        <v>70</v>
      </c>
      <c r="N27" s="1">
        <v>70</v>
      </c>
      <c r="Q27" t="s">
        <v>3</v>
      </c>
      <c r="R27" s="34">
        <v>228.96210183854129</v>
      </c>
      <c r="S27" s="34">
        <v>68.934826359990922</v>
      </c>
      <c r="T27" s="34">
        <v>137.2088762351365</v>
      </c>
      <c r="U27" s="34">
        <v>252.0126724866235</v>
      </c>
      <c r="V27" s="34">
        <v>324.40816152120505</v>
      </c>
      <c r="W27" s="34">
        <v>173.91025641025638</v>
      </c>
      <c r="X27" s="34">
        <v>165.0783506577132</v>
      </c>
      <c r="Y27" s="34">
        <v>229.8483853034821</v>
      </c>
      <c r="Z27" s="34">
        <v>184.77447398843933</v>
      </c>
      <c r="AA27" s="34">
        <v>151.13224634881388</v>
      </c>
      <c r="AB27" s="34">
        <v>348.6415013207199</v>
      </c>
      <c r="AC27" s="34">
        <v>396.289173167885</v>
      </c>
      <c r="AD27" s="40">
        <v>2661.2010256388066</v>
      </c>
    </row>
    <row r="28" spans="2:30" x14ac:dyDescent="0.25">
      <c r="B28" t="s">
        <v>4</v>
      </c>
      <c r="C28" s="1">
        <v>40</v>
      </c>
      <c r="D28" s="1">
        <v>20</v>
      </c>
      <c r="E28" s="1">
        <v>20</v>
      </c>
      <c r="F28" s="1">
        <v>30</v>
      </c>
      <c r="G28" s="1">
        <v>40</v>
      </c>
      <c r="H28" s="1">
        <v>30</v>
      </c>
      <c r="I28" s="1">
        <v>30</v>
      </c>
      <c r="J28" s="1">
        <v>40</v>
      </c>
      <c r="K28" s="1">
        <v>40</v>
      </c>
      <c r="L28" s="1">
        <v>30</v>
      </c>
      <c r="M28" s="1">
        <v>50</v>
      </c>
      <c r="N28" s="1">
        <v>60</v>
      </c>
      <c r="Q28" t="s">
        <v>4</v>
      </c>
      <c r="R28" s="34">
        <v>176.09754716981135</v>
      </c>
      <c r="S28" s="34">
        <v>53.018616352201271</v>
      </c>
      <c r="T28" s="34">
        <v>54.444028776978399</v>
      </c>
      <c r="U28" s="34">
        <v>105.28835606806358</v>
      </c>
      <c r="V28" s="34">
        <v>121.77151906752819</v>
      </c>
      <c r="W28" s="34">
        <v>50.637672811059915</v>
      </c>
      <c r="X28" s="34">
        <v>72.597653136531363</v>
      </c>
      <c r="Y28" s="34">
        <v>92.969713886950458</v>
      </c>
      <c r="Z28" s="34">
        <v>76.444883591675406</v>
      </c>
      <c r="AA28" s="34">
        <v>76.905372656607199</v>
      </c>
      <c r="AB28" s="34">
        <v>162.03693892018956</v>
      </c>
      <c r="AC28" s="34">
        <v>245.57598298570949</v>
      </c>
      <c r="AD28" s="40">
        <v>1287.7882854233062</v>
      </c>
    </row>
    <row r="29" spans="2:30" x14ac:dyDescent="0.25">
      <c r="B29" t="s">
        <v>5</v>
      </c>
      <c r="C29" s="1">
        <v>20</v>
      </c>
      <c r="D29" s="1">
        <v>20</v>
      </c>
      <c r="E29" s="1">
        <v>20</v>
      </c>
      <c r="F29" s="1">
        <v>40</v>
      </c>
      <c r="G29" s="1">
        <v>60</v>
      </c>
      <c r="H29" s="1">
        <v>50</v>
      </c>
      <c r="I29" s="1">
        <v>40</v>
      </c>
      <c r="J29" s="1">
        <v>40</v>
      </c>
      <c r="K29" s="1">
        <v>30</v>
      </c>
      <c r="L29" s="1">
        <v>30</v>
      </c>
      <c r="M29" s="1">
        <v>50</v>
      </c>
      <c r="N29" s="1">
        <v>50</v>
      </c>
      <c r="Q29" t="s">
        <v>5</v>
      </c>
      <c r="R29" s="34">
        <v>30.921959721146397</v>
      </c>
      <c r="S29" s="34">
        <v>18.619674670797831</v>
      </c>
      <c r="T29" s="34">
        <v>8.1821926489226868</v>
      </c>
      <c r="U29" s="34">
        <v>39.990229007633587</v>
      </c>
      <c r="V29" s="34">
        <v>55.267077976613471</v>
      </c>
      <c r="W29" s="34">
        <v>30.396639678008139</v>
      </c>
      <c r="X29" s="34">
        <v>35.303356672158159</v>
      </c>
      <c r="Y29" s="34">
        <v>42.332388850495278</v>
      </c>
      <c r="Z29" s="34">
        <v>12.653628117913831</v>
      </c>
      <c r="AA29" s="34">
        <v>14.300309597523217</v>
      </c>
      <c r="AB29" s="34">
        <v>50.265618077093492</v>
      </c>
      <c r="AC29" s="34">
        <v>68.562303057155532</v>
      </c>
      <c r="AD29" s="40">
        <v>406.79537807546166</v>
      </c>
    </row>
    <row r="30" spans="2:30" x14ac:dyDescent="0.25">
      <c r="B30" t="s">
        <v>6</v>
      </c>
      <c r="C30" s="1">
        <v>50</v>
      </c>
      <c r="D30" s="1">
        <v>20</v>
      </c>
      <c r="E30" s="1">
        <v>20</v>
      </c>
      <c r="F30" s="1">
        <v>50</v>
      </c>
      <c r="G30" s="1">
        <v>60</v>
      </c>
      <c r="H30" s="1">
        <v>50</v>
      </c>
      <c r="I30" s="1">
        <v>50</v>
      </c>
      <c r="J30" s="1">
        <v>50</v>
      </c>
      <c r="K30" s="1">
        <v>40</v>
      </c>
      <c r="L30" s="1">
        <v>30</v>
      </c>
      <c r="M30" s="1">
        <v>60</v>
      </c>
      <c r="N30" s="1">
        <v>60</v>
      </c>
      <c r="Q30" t="s">
        <v>6</v>
      </c>
      <c r="R30" s="34">
        <v>64.465672754379412</v>
      </c>
      <c r="S30" s="34">
        <v>14.556764815505028</v>
      </c>
      <c r="T30" s="34">
        <v>14.271305805910712</v>
      </c>
      <c r="U30" s="34">
        <v>34.881370826010546</v>
      </c>
      <c r="V30" s="34">
        <v>47.884368952913356</v>
      </c>
      <c r="W30" s="34">
        <v>30.652295502213935</v>
      </c>
      <c r="X30" s="34">
        <v>32.426552394735651</v>
      </c>
      <c r="Y30" s="34">
        <v>46.750280867936993</v>
      </c>
      <c r="Z30" s="34">
        <v>31.243126547717317</v>
      </c>
      <c r="AA30" s="34">
        <v>15.569085714285714</v>
      </c>
      <c r="AB30" s="34">
        <v>61.404642482211592</v>
      </c>
      <c r="AC30" s="34">
        <v>81.429378669466161</v>
      </c>
      <c r="AD30" s="40">
        <v>475.53484533328651</v>
      </c>
    </row>
    <row r="31" spans="2:30" x14ac:dyDescent="0.25">
      <c r="B31" t="s">
        <v>7</v>
      </c>
      <c r="C31" s="1">
        <v>20</v>
      </c>
      <c r="D31" s="1">
        <v>20</v>
      </c>
      <c r="E31" s="1">
        <v>20</v>
      </c>
      <c r="F31" s="1">
        <v>40</v>
      </c>
      <c r="G31" s="1">
        <v>50</v>
      </c>
      <c r="H31" s="1">
        <v>50</v>
      </c>
      <c r="I31" s="1">
        <v>50</v>
      </c>
      <c r="J31" s="1">
        <v>50</v>
      </c>
      <c r="K31" s="1">
        <v>30</v>
      </c>
      <c r="L31" s="1">
        <v>30</v>
      </c>
      <c r="M31" s="1">
        <v>40</v>
      </c>
      <c r="N31" s="1">
        <v>40</v>
      </c>
      <c r="Q31" t="s">
        <v>7</v>
      </c>
      <c r="R31" s="34">
        <v>259.29754034153217</v>
      </c>
      <c r="S31" s="34">
        <v>234.20422998590001</v>
      </c>
      <c r="T31" s="34">
        <v>200.21756416708607</v>
      </c>
      <c r="U31" s="34">
        <v>415.57550750948997</v>
      </c>
      <c r="V31" s="34">
        <v>445.89808499980728</v>
      </c>
      <c r="W31" s="34">
        <v>342.4936364812977</v>
      </c>
      <c r="X31" s="34">
        <v>368.82463995097208</v>
      </c>
      <c r="Y31" s="34">
        <v>371.88820927637869</v>
      </c>
      <c r="Z31" s="34">
        <v>246.25310645033633</v>
      </c>
      <c r="AA31" s="34">
        <v>337.10895355344144</v>
      </c>
      <c r="AB31" s="34">
        <v>474.50142379596394</v>
      </c>
      <c r="AC31" s="34">
        <v>539.34995171474577</v>
      </c>
      <c r="AD31" s="40">
        <v>4235.6128482269514</v>
      </c>
    </row>
    <row r="32" spans="2:30" x14ac:dyDescent="0.25">
      <c r="B32" t="s">
        <v>8</v>
      </c>
      <c r="C32" s="1">
        <v>40</v>
      </c>
      <c r="D32" s="1">
        <v>30</v>
      </c>
      <c r="E32" s="1">
        <v>40</v>
      </c>
      <c r="F32" s="1">
        <v>80</v>
      </c>
      <c r="G32" s="1">
        <v>90</v>
      </c>
      <c r="H32" s="1">
        <v>100</v>
      </c>
      <c r="I32" s="1">
        <v>100</v>
      </c>
      <c r="J32" s="1">
        <v>100</v>
      </c>
      <c r="K32" s="1">
        <v>80</v>
      </c>
      <c r="L32" s="1">
        <v>60</v>
      </c>
      <c r="M32" s="1">
        <v>90</v>
      </c>
      <c r="N32" s="1">
        <v>90</v>
      </c>
      <c r="Q32" t="s">
        <v>8</v>
      </c>
      <c r="R32" s="34">
        <v>582.2811614038518</v>
      </c>
      <c r="S32" s="34">
        <v>394.44852869293186</v>
      </c>
      <c r="T32" s="34">
        <v>500.91623737014379</v>
      </c>
      <c r="U32" s="34">
        <v>873.29250160614311</v>
      </c>
      <c r="V32" s="34">
        <v>987.89334706161878</v>
      </c>
      <c r="W32" s="34">
        <v>838.27209162395991</v>
      </c>
      <c r="X32" s="34">
        <v>784.93059655260379</v>
      </c>
      <c r="Y32" s="34">
        <v>845.58478492712413</v>
      </c>
      <c r="Z32" s="34">
        <v>641.34145707603022</v>
      </c>
      <c r="AA32" s="34">
        <v>545.61094523544534</v>
      </c>
      <c r="AB32" s="34">
        <v>915.61964379256153</v>
      </c>
      <c r="AC32" s="34">
        <v>1040.7543284442118</v>
      </c>
      <c r="AD32" s="40">
        <v>8950.945623786627</v>
      </c>
    </row>
    <row r="33" spans="2:30" x14ac:dyDescent="0.25">
      <c r="B33" t="s">
        <v>9</v>
      </c>
      <c r="C33" s="1">
        <v>40</v>
      </c>
      <c r="D33" s="1">
        <v>30</v>
      </c>
      <c r="E33" s="1">
        <v>30</v>
      </c>
      <c r="F33" s="1">
        <v>70</v>
      </c>
      <c r="G33" s="1">
        <v>80</v>
      </c>
      <c r="H33" s="1">
        <v>70</v>
      </c>
      <c r="I33" s="1">
        <v>70</v>
      </c>
      <c r="J33" s="1">
        <v>80</v>
      </c>
      <c r="K33" s="1">
        <v>60</v>
      </c>
      <c r="L33" s="1">
        <v>60</v>
      </c>
      <c r="M33" s="1">
        <v>90</v>
      </c>
      <c r="N33" s="1">
        <v>100</v>
      </c>
      <c r="Q33" t="s">
        <v>9</v>
      </c>
      <c r="R33" s="34">
        <v>1092.6995267358905</v>
      </c>
      <c r="S33" s="34">
        <v>740.21580843399022</v>
      </c>
      <c r="T33" s="34">
        <v>758.1489916379735</v>
      </c>
      <c r="U33" s="34">
        <v>1719.1985865724384</v>
      </c>
      <c r="V33" s="34">
        <v>1940.1454647792195</v>
      </c>
      <c r="W33" s="34">
        <v>1502.0264432517345</v>
      </c>
      <c r="X33" s="34">
        <v>1420.1699136595084</v>
      </c>
      <c r="Y33" s="34">
        <v>1422.6604924593578</v>
      </c>
      <c r="Z33" s="34">
        <v>1089.374646457321</v>
      </c>
      <c r="AA33" s="34">
        <v>1327.6601484942018</v>
      </c>
      <c r="AB33" s="34">
        <v>2047.349303400154</v>
      </c>
      <c r="AC33" s="34">
        <v>2585.7263424424173</v>
      </c>
      <c r="AD33" s="40">
        <v>17645.375668324206</v>
      </c>
    </row>
    <row r="34" spans="2:30" x14ac:dyDescent="0.25">
      <c r="B34" t="s">
        <v>10</v>
      </c>
      <c r="C34" s="1">
        <v>20</v>
      </c>
      <c r="D34" s="1">
        <v>20</v>
      </c>
      <c r="E34" s="1">
        <v>20</v>
      </c>
      <c r="F34" s="1">
        <v>30</v>
      </c>
      <c r="G34" s="1">
        <v>40</v>
      </c>
      <c r="H34" s="1">
        <v>50</v>
      </c>
      <c r="I34" s="1">
        <v>50</v>
      </c>
      <c r="J34" s="1">
        <v>50</v>
      </c>
      <c r="K34" s="1">
        <v>50</v>
      </c>
      <c r="L34" s="1">
        <v>40</v>
      </c>
      <c r="M34" s="1">
        <v>40</v>
      </c>
      <c r="N34" s="1">
        <v>40</v>
      </c>
      <c r="Q34" t="s">
        <v>10</v>
      </c>
      <c r="R34" s="34">
        <v>77.218487091532765</v>
      </c>
      <c r="S34" s="34">
        <v>69.745730276223156</v>
      </c>
      <c r="T34" s="34">
        <v>24.844285714285714</v>
      </c>
      <c r="U34" s="34">
        <v>50.244164505372368</v>
      </c>
      <c r="V34" s="34">
        <v>87.793679458239268</v>
      </c>
      <c r="W34" s="34">
        <v>126.16127677446451</v>
      </c>
      <c r="X34" s="34">
        <v>170.22647997529086</v>
      </c>
      <c r="Y34" s="34">
        <v>140.91545701736038</v>
      </c>
      <c r="Z34" s="34">
        <v>107.62771262973448</v>
      </c>
      <c r="AA34" s="34">
        <v>106.58323816897318</v>
      </c>
      <c r="AB34" s="34">
        <v>111.20569426680754</v>
      </c>
      <c r="AC34" s="34">
        <v>158.00475727075573</v>
      </c>
      <c r="AD34" s="40">
        <v>1230.5709631490399</v>
      </c>
    </row>
    <row r="35" spans="2:30" x14ac:dyDescent="0.25">
      <c r="B35" t="s">
        <v>11</v>
      </c>
      <c r="C35" s="1">
        <v>30</v>
      </c>
      <c r="D35" s="1">
        <v>20</v>
      </c>
      <c r="E35" s="1">
        <v>30</v>
      </c>
      <c r="F35" s="1">
        <v>60</v>
      </c>
      <c r="G35" s="1">
        <v>70</v>
      </c>
      <c r="H35" s="1">
        <v>60</v>
      </c>
      <c r="I35" s="1">
        <v>60</v>
      </c>
      <c r="J35" s="1">
        <v>70</v>
      </c>
      <c r="K35" s="1">
        <v>50</v>
      </c>
      <c r="L35" s="1">
        <v>50</v>
      </c>
      <c r="M35" s="1">
        <v>60</v>
      </c>
      <c r="N35" s="1">
        <v>70</v>
      </c>
      <c r="Q35" t="s">
        <v>11</v>
      </c>
      <c r="R35" s="34">
        <v>375.46650732950917</v>
      </c>
      <c r="S35" s="34">
        <v>339.13103887826639</v>
      </c>
      <c r="T35" s="34">
        <v>263.43113361646516</v>
      </c>
      <c r="U35" s="34">
        <v>751.33381213381222</v>
      </c>
      <c r="V35" s="34">
        <v>974.9523331660813</v>
      </c>
      <c r="W35" s="34">
        <v>597.42149198356969</v>
      </c>
      <c r="X35" s="34">
        <v>837.87680302829051</v>
      </c>
      <c r="Y35" s="34">
        <v>862.75481835190305</v>
      </c>
      <c r="Z35" s="34">
        <v>507.6591322421408</v>
      </c>
      <c r="AA35" s="34">
        <v>511.30650899742926</v>
      </c>
      <c r="AB35" s="34">
        <v>828.49605809128627</v>
      </c>
      <c r="AC35" s="34">
        <v>1255.6318035961274</v>
      </c>
      <c r="AD35" s="40">
        <v>8105.4614414148818</v>
      </c>
    </row>
    <row r="36" spans="2:30" x14ac:dyDescent="0.25">
      <c r="B36" t="s">
        <v>12</v>
      </c>
      <c r="C36" s="1">
        <v>20</v>
      </c>
      <c r="D36" s="1">
        <v>20</v>
      </c>
      <c r="E36" s="1">
        <v>30</v>
      </c>
      <c r="F36" s="1">
        <v>50</v>
      </c>
      <c r="G36" s="1">
        <v>60</v>
      </c>
      <c r="H36" s="1">
        <v>60</v>
      </c>
      <c r="I36" s="1">
        <v>60</v>
      </c>
      <c r="J36" s="1">
        <v>60</v>
      </c>
      <c r="K36" s="1">
        <v>50</v>
      </c>
      <c r="L36" s="1">
        <v>30</v>
      </c>
      <c r="M36" s="1">
        <v>60</v>
      </c>
      <c r="N36" s="1">
        <v>70</v>
      </c>
      <c r="Q36" t="s">
        <v>12</v>
      </c>
      <c r="R36" s="34">
        <v>63.942489270386275</v>
      </c>
      <c r="S36" s="34">
        <v>115.50901287553648</v>
      </c>
      <c r="T36" s="34">
        <v>216.45229830508475</v>
      </c>
      <c r="U36" s="34">
        <v>278.75370041444637</v>
      </c>
      <c r="V36" s="34">
        <v>356.9443134031049</v>
      </c>
      <c r="W36" s="34">
        <v>186.2416022040903</v>
      </c>
      <c r="X36" s="34">
        <v>332.07759914255092</v>
      </c>
      <c r="Y36" s="34">
        <v>448.64762404555114</v>
      </c>
      <c r="Z36" s="34">
        <v>174.49518791332866</v>
      </c>
      <c r="AA36" s="34">
        <v>115.0707492795389</v>
      </c>
      <c r="AB36" s="34">
        <v>312.68682913184853</v>
      </c>
      <c r="AC36" s="34">
        <v>473.89426103982379</v>
      </c>
      <c r="AD36" s="40">
        <v>3074.7156670252912</v>
      </c>
    </row>
    <row r="37" spans="2:30" x14ac:dyDescent="0.25">
      <c r="B37" t="s">
        <v>13</v>
      </c>
      <c r="C37" s="1">
        <v>10</v>
      </c>
      <c r="D37" s="1">
        <v>10</v>
      </c>
      <c r="E37" s="1">
        <v>10</v>
      </c>
      <c r="F37" s="1">
        <v>10</v>
      </c>
      <c r="G37" s="1">
        <v>10</v>
      </c>
      <c r="H37" s="1">
        <v>10</v>
      </c>
      <c r="I37" s="1">
        <v>10</v>
      </c>
      <c r="J37" s="1">
        <v>10</v>
      </c>
      <c r="K37" s="1">
        <v>10</v>
      </c>
      <c r="L37" s="1">
        <v>10</v>
      </c>
      <c r="M37" s="1">
        <v>20</v>
      </c>
      <c r="N37" s="1">
        <v>20</v>
      </c>
      <c r="Q37" t="s">
        <v>13</v>
      </c>
      <c r="R37" s="34">
        <v>3.7099277978339344</v>
      </c>
      <c r="S37" s="34">
        <v>6.7018050541516239</v>
      </c>
      <c r="T37" s="34">
        <v>3.0194805194805192</v>
      </c>
      <c r="U37" s="34">
        <v>3.8171921070537547</v>
      </c>
      <c r="V37" s="34">
        <v>4.7358411703239289</v>
      </c>
      <c r="W37" s="34">
        <v>3.1234177215189876</v>
      </c>
      <c r="X37" s="34">
        <v>3.5099745060548129</v>
      </c>
      <c r="Y37" s="34">
        <v>3.029401602010366</v>
      </c>
      <c r="Z37" s="34">
        <v>3.6440269749518306</v>
      </c>
      <c r="AA37" s="34">
        <v>4.2159999999999993</v>
      </c>
      <c r="AB37" s="34">
        <v>8.3013355592654428</v>
      </c>
      <c r="AC37" s="34">
        <v>9.4358514190317191</v>
      </c>
      <c r="AD37" s="40">
        <v>57.244254431676922</v>
      </c>
    </row>
    <row r="38" spans="2:30" x14ac:dyDescent="0.25">
      <c r="B38" s="2" t="s">
        <v>14</v>
      </c>
      <c r="C38" s="3">
        <v>35</v>
      </c>
      <c r="D38" s="3">
        <v>21.428571428571427</v>
      </c>
      <c r="E38" s="3">
        <v>25</v>
      </c>
      <c r="F38" s="3">
        <v>49.285714285714285</v>
      </c>
      <c r="G38" s="3">
        <v>60</v>
      </c>
      <c r="H38" s="3">
        <v>55</v>
      </c>
      <c r="I38" s="3">
        <v>54.285714285714285</v>
      </c>
      <c r="J38" s="3">
        <v>58.571428571428569</v>
      </c>
      <c r="K38" s="3">
        <v>47.857142857142854</v>
      </c>
      <c r="L38" s="3">
        <v>39.285714285714285</v>
      </c>
      <c r="M38" s="3">
        <v>60.714285714285715</v>
      </c>
      <c r="N38" s="3">
        <v>65.714285714285708</v>
      </c>
      <c r="O38" s="42">
        <v>47.678571428571423</v>
      </c>
      <c r="AD38" s="1"/>
    </row>
    <row r="39" spans="2:30" x14ac:dyDescent="0.25">
      <c r="B39" s="39" t="s">
        <v>15</v>
      </c>
      <c r="C39" s="4">
        <v>38.571428571428569</v>
      </c>
      <c r="D39" s="4">
        <v>24.285714285714285</v>
      </c>
      <c r="E39" s="4">
        <v>28.571428571428573</v>
      </c>
      <c r="F39" s="4">
        <v>61.428571428571431</v>
      </c>
      <c r="G39" s="4">
        <v>72.857142857142861</v>
      </c>
      <c r="H39" s="4">
        <v>67.142857142857139</v>
      </c>
      <c r="I39" s="4">
        <v>67.142857142857139</v>
      </c>
      <c r="J39" s="4">
        <v>72.857142857142861</v>
      </c>
      <c r="K39" s="4">
        <v>57.142857142857146</v>
      </c>
      <c r="L39" s="4">
        <v>48.571428571428569</v>
      </c>
      <c r="M39" s="4">
        <v>71.428571428571431</v>
      </c>
      <c r="N39" s="4">
        <v>78.571428571428569</v>
      </c>
      <c r="O39" s="42">
        <v>57.380952380952387</v>
      </c>
      <c r="Q39" s="35" t="s">
        <v>21</v>
      </c>
      <c r="R39" s="1">
        <v>1829.3705968375534</v>
      </c>
      <c r="S39" s="1">
        <v>766.1398324257683</v>
      </c>
      <c r="T39" s="1">
        <v>862.78985616421789</v>
      </c>
      <c r="U39" s="1">
        <v>1938.4057726035564</v>
      </c>
      <c r="V39" s="1">
        <v>2144.690832149297</v>
      </c>
      <c r="W39" s="1">
        <v>1626.2178989891099</v>
      </c>
      <c r="X39" s="1">
        <v>1657.6877519830996</v>
      </c>
      <c r="Y39" s="1">
        <v>1896.9324461672652</v>
      </c>
      <c r="Z39" s="1">
        <v>1488.9743036219506</v>
      </c>
      <c r="AA39" s="1">
        <v>1276.5539501276546</v>
      </c>
      <c r="AB39" s="1">
        <v>1960.8689564085118</v>
      </c>
      <c r="AC39" s="1">
        <v>2382.0761841858302</v>
      </c>
      <c r="AD39" s="40">
        <v>19830.708381663815</v>
      </c>
    </row>
    <row r="40" spans="2:30" x14ac:dyDescent="0.25">
      <c r="B40" s="2" t="s">
        <v>16</v>
      </c>
      <c r="C40" s="3">
        <v>34</v>
      </c>
      <c r="D40" s="3">
        <v>24</v>
      </c>
      <c r="E40" s="3">
        <v>30</v>
      </c>
      <c r="F40" s="3">
        <v>62</v>
      </c>
      <c r="G40" s="3">
        <v>72</v>
      </c>
      <c r="H40" s="3">
        <v>66</v>
      </c>
      <c r="I40" s="3">
        <v>66</v>
      </c>
      <c r="J40" s="3">
        <v>72</v>
      </c>
      <c r="K40" s="3">
        <v>56</v>
      </c>
      <c r="L40" s="3">
        <v>48</v>
      </c>
      <c r="M40" s="3">
        <v>68</v>
      </c>
      <c r="N40" s="3">
        <v>74</v>
      </c>
      <c r="O40" s="42">
        <v>56</v>
      </c>
      <c r="Q40" s="35" t="s">
        <v>22</v>
      </c>
      <c r="R40" s="1">
        <v>2015.2066433706411</v>
      </c>
      <c r="S40" s="1">
        <v>1445.316102443197</v>
      </c>
      <c r="T40" s="1">
        <v>1487.1465594089696</v>
      </c>
      <c r="U40" s="1">
        <v>3062.1279523004973</v>
      </c>
      <c r="V40" s="1">
        <v>3466.4664174692089</v>
      </c>
      <c r="W40" s="1">
        <v>2812.0768658529755</v>
      </c>
      <c r="X40" s="1">
        <v>2747.6616046444296</v>
      </c>
      <c r="Y40" s="1">
        <v>2784.0783452822311</v>
      </c>
      <c r="Z40" s="1">
        <v>2088.240949588374</v>
      </c>
      <c r="AA40" s="1">
        <v>2321.1792854520618</v>
      </c>
      <c r="AB40" s="1">
        <v>3556.9774008147519</v>
      </c>
      <c r="AC40" s="1">
        <v>4333.2712312911617</v>
      </c>
      <c r="AD40" s="40">
        <v>32119.749357918499</v>
      </c>
    </row>
    <row r="41" spans="2:30" x14ac:dyDescent="0.25">
      <c r="B41" s="2" t="s">
        <v>20</v>
      </c>
      <c r="C41" s="3">
        <v>33.333333333333336</v>
      </c>
      <c r="D41" s="3">
        <v>26.666666666666668</v>
      </c>
      <c r="E41" s="3">
        <v>30</v>
      </c>
      <c r="F41" s="3">
        <v>63.333333333333336</v>
      </c>
      <c r="G41" s="3">
        <v>73.333333333333329</v>
      </c>
      <c r="H41" s="3">
        <v>73.333333333333329</v>
      </c>
      <c r="I41" s="3">
        <v>73.333333333333329</v>
      </c>
      <c r="J41" s="3">
        <v>76.666666666666671</v>
      </c>
      <c r="K41" s="3">
        <v>56.666666666666664</v>
      </c>
      <c r="L41" s="3">
        <v>50</v>
      </c>
      <c r="M41" s="3">
        <v>73.333333333333329</v>
      </c>
      <c r="N41" s="3">
        <v>76.666666666666671</v>
      </c>
      <c r="O41" s="42">
        <v>58.888888888888893</v>
      </c>
      <c r="Q41" s="35" t="s">
        <v>23</v>
      </c>
      <c r="R41" s="1">
        <v>439.40899659989543</v>
      </c>
      <c r="S41" s="1">
        <v>454.64005175380288</v>
      </c>
      <c r="T41" s="1">
        <v>479.88343192154991</v>
      </c>
      <c r="U41" s="1">
        <v>1030.0875125482585</v>
      </c>
      <c r="V41" s="1">
        <v>1331.8966465691863</v>
      </c>
      <c r="W41" s="1">
        <v>783.66309418766002</v>
      </c>
      <c r="X41" s="1">
        <v>1169.9544021708414</v>
      </c>
      <c r="Y41" s="1">
        <v>1311.4024423974543</v>
      </c>
      <c r="Z41" s="1">
        <v>682.15432015546946</v>
      </c>
      <c r="AA41" s="1">
        <v>626.37725827696818</v>
      </c>
      <c r="AB41" s="1">
        <v>1141.1828872231349</v>
      </c>
      <c r="AC41" s="1">
        <v>1729.5260646359511</v>
      </c>
      <c r="AD41" s="40">
        <v>11180.177108440172</v>
      </c>
    </row>
    <row r="43" spans="2:30" ht="23.25" x14ac:dyDescent="0.35">
      <c r="B43" s="37" t="s">
        <v>26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</row>
    <row r="44" spans="2:30" x14ac:dyDescent="0.25">
      <c r="B44" s="31" t="s">
        <v>18</v>
      </c>
      <c r="C44" s="32">
        <v>1</v>
      </c>
      <c r="D44" s="32">
        <v>2</v>
      </c>
      <c r="E44" s="32">
        <v>3</v>
      </c>
      <c r="F44" s="32">
        <v>4</v>
      </c>
      <c r="G44" s="32">
        <v>5</v>
      </c>
      <c r="H44" s="32">
        <v>6</v>
      </c>
      <c r="I44" s="32">
        <v>7</v>
      </c>
      <c r="J44" s="32">
        <v>8</v>
      </c>
      <c r="K44" s="32">
        <v>9</v>
      </c>
      <c r="L44" s="32">
        <v>10</v>
      </c>
      <c r="M44" s="32">
        <v>11</v>
      </c>
      <c r="N44" s="32">
        <v>12</v>
      </c>
      <c r="O44" s="5"/>
    </row>
    <row r="45" spans="2:30" x14ac:dyDescent="0.25">
      <c r="B45" s="6" t="s">
        <v>8</v>
      </c>
      <c r="C45" s="7">
        <v>50</v>
      </c>
      <c r="D45" s="8">
        <v>30</v>
      </c>
      <c r="E45" s="9">
        <v>40</v>
      </c>
      <c r="F45" s="10">
        <v>75</v>
      </c>
      <c r="G45" s="11">
        <v>90</v>
      </c>
      <c r="H45" s="11">
        <v>90</v>
      </c>
      <c r="I45" s="12">
        <v>100</v>
      </c>
      <c r="J45" s="11">
        <v>90</v>
      </c>
      <c r="K45" s="13">
        <v>70</v>
      </c>
      <c r="L45" s="7">
        <v>50</v>
      </c>
      <c r="M45" s="14">
        <v>80</v>
      </c>
      <c r="N45" s="14">
        <v>80</v>
      </c>
      <c r="O45" s="15">
        <v>70</v>
      </c>
    </row>
    <row r="46" spans="2:30" x14ac:dyDescent="0.25">
      <c r="B46" s="6" t="s">
        <v>9</v>
      </c>
      <c r="C46" s="9">
        <v>40</v>
      </c>
      <c r="D46" s="8">
        <v>30</v>
      </c>
      <c r="E46" s="9">
        <v>40</v>
      </c>
      <c r="F46" s="13">
        <v>70</v>
      </c>
      <c r="G46" s="13">
        <v>70</v>
      </c>
      <c r="H46" s="13">
        <v>70</v>
      </c>
      <c r="I46" s="13">
        <v>70</v>
      </c>
      <c r="J46" s="14">
        <v>80</v>
      </c>
      <c r="K46" s="16">
        <v>60</v>
      </c>
      <c r="L46" s="7">
        <v>50</v>
      </c>
      <c r="M46" s="11">
        <v>90</v>
      </c>
      <c r="N46" s="12">
        <v>100</v>
      </c>
      <c r="O46" s="15">
        <v>64</v>
      </c>
    </row>
    <row r="47" spans="2:30" x14ac:dyDescent="0.25">
      <c r="B47" s="6" t="s">
        <v>7</v>
      </c>
      <c r="C47" s="9">
        <v>40</v>
      </c>
      <c r="D47" s="17">
        <v>20</v>
      </c>
      <c r="E47" s="8">
        <v>30</v>
      </c>
      <c r="F47" s="9">
        <v>40</v>
      </c>
      <c r="G47" s="7">
        <v>50</v>
      </c>
      <c r="H47" s="9">
        <v>40</v>
      </c>
      <c r="I47" s="7">
        <v>50</v>
      </c>
      <c r="J47" s="7">
        <v>50</v>
      </c>
      <c r="K47" s="8">
        <v>30</v>
      </c>
      <c r="L47" s="17">
        <v>20</v>
      </c>
      <c r="M47" s="9">
        <v>40</v>
      </c>
      <c r="N47" s="9">
        <v>40</v>
      </c>
      <c r="O47" s="15">
        <v>38</v>
      </c>
    </row>
    <row r="48" spans="2:30" x14ac:dyDescent="0.25">
      <c r="B48" s="18" t="s">
        <v>19</v>
      </c>
      <c r="C48" s="19">
        <v>43</v>
      </c>
      <c r="D48" s="20">
        <v>27</v>
      </c>
      <c r="E48" s="21">
        <v>38</v>
      </c>
      <c r="F48" s="22">
        <v>64</v>
      </c>
      <c r="G48" s="23">
        <v>71</v>
      </c>
      <c r="H48" s="24">
        <v>69</v>
      </c>
      <c r="I48" s="25">
        <v>72</v>
      </c>
      <c r="J48" s="26">
        <v>75</v>
      </c>
      <c r="K48" s="27">
        <v>54</v>
      </c>
      <c r="L48" s="28">
        <v>42</v>
      </c>
      <c r="M48" s="29">
        <v>74</v>
      </c>
      <c r="N48" s="30">
        <v>79</v>
      </c>
      <c r="O48" s="15">
        <v>59</v>
      </c>
    </row>
    <row r="50" spans="2:15" ht="29.25" customHeight="1" x14ac:dyDescent="0.25">
      <c r="B50" s="43" t="s">
        <v>29</v>
      </c>
      <c r="C50" s="44">
        <f>C48/C41-1</f>
        <v>0.28999999999999981</v>
      </c>
      <c r="D50" s="44">
        <f t="shared" ref="D50:N50" si="0">D48/D41-1</f>
        <v>1.2499999999999956E-2</v>
      </c>
      <c r="E50" s="44">
        <f t="shared" si="0"/>
        <v>0.26666666666666661</v>
      </c>
      <c r="F50" s="44">
        <f t="shared" si="0"/>
        <v>1.0526315789473717E-2</v>
      </c>
      <c r="G50" s="44">
        <f t="shared" si="0"/>
        <v>-3.1818181818181746E-2</v>
      </c>
      <c r="H50" s="44">
        <f t="shared" si="0"/>
        <v>-5.9090909090909083E-2</v>
      </c>
      <c r="I50" s="44">
        <f t="shared" si="0"/>
        <v>-1.8181818181818077E-2</v>
      </c>
      <c r="J50" s="44">
        <f t="shared" si="0"/>
        <v>-2.1739130434782705E-2</v>
      </c>
      <c r="K50" s="44">
        <f t="shared" si="0"/>
        <v>-4.7058823529411709E-2</v>
      </c>
      <c r="L50" s="44">
        <f t="shared" si="0"/>
        <v>-0.16000000000000003</v>
      </c>
      <c r="M50" s="44">
        <f t="shared" si="0"/>
        <v>9.0909090909092605E-3</v>
      </c>
      <c r="N50" s="44">
        <f t="shared" si="0"/>
        <v>3.0434782608695699E-2</v>
      </c>
      <c r="O50" s="38">
        <f t="shared" ref="O50" si="1">O48/O41-1</f>
        <v>1.8867924528300772E-3</v>
      </c>
    </row>
    <row r="51" spans="2:15" x14ac:dyDescent="0.25">
      <c r="B51" s="43"/>
    </row>
  </sheetData>
  <mergeCells count="6">
    <mergeCell ref="B1:N1"/>
    <mergeCell ref="B22:N22"/>
    <mergeCell ref="B43:N43"/>
    <mergeCell ref="Q1:AC1"/>
    <mergeCell ref="B50:B51"/>
    <mergeCell ref="Q22:AC22"/>
  </mergeCells>
  <conditionalFormatting sqref="C3:N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N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 Олександрівна</dc:creator>
  <cp:lastModifiedBy>Колесник Євгенія Олександрівна</cp:lastModifiedBy>
  <dcterms:created xsi:type="dcterms:W3CDTF">2017-12-14T14:28:12Z</dcterms:created>
  <dcterms:modified xsi:type="dcterms:W3CDTF">2017-12-14T15:32:40Z</dcterms:modified>
</cp:coreProperties>
</file>