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bf338e1effbb40/DATA EM-3/13. IPRO/Repository/"/>
    </mc:Choice>
  </mc:AlternateContent>
  <xr:revisionPtr revIDLastSave="467" documentId="13_ncr:1_{27AB5073-ED57-4EE0-90D1-47867E2E869E}" xr6:coauthVersionLast="47" xr6:coauthVersionMax="47" xr10:uidLastSave="{0F9324A3-C2E6-444D-ACD3-5F95AC8D83EB}"/>
  <bookViews>
    <workbookView xWindow="-120" yWindow="-120" windowWidth="29040" windowHeight="15720" activeTab="3" xr2:uid="{5046D436-A0F3-4A54-9875-799DB963083E}"/>
  </bookViews>
  <sheets>
    <sheet name="M Master List" sheetId="2" r:id="rId1"/>
    <sheet name="M Unit" sheetId="4" r:id="rId2"/>
    <sheet name="M Stamp Template" sheetId="7" r:id="rId3"/>
    <sheet name="M Database User" sheetId="8" r:id="rId4"/>
    <sheet name="Workflow Notifications" sheetId="5" r:id="rId5"/>
    <sheet name="Homepage" sheetId="9" r:id="rId6"/>
  </sheets>
  <definedNames>
    <definedName name="_xlnm._FilterDatabase" localSheetId="3" hidden="1">'M Database User'!$A$1:$J$1</definedName>
    <definedName name="_xlnm.Print_Area" localSheetId="0">'M Master List'!$A$1:$H$18</definedName>
    <definedName name="_xlnm.Print_Area" localSheetId="1">'M Unit'!$A$1:$H$22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8" i="5"/>
  <c r="H7" i="5"/>
  <c r="H6" i="5"/>
  <c r="H5" i="5"/>
  <c r="H4" i="5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<sst xmlns="http://schemas.openxmlformats.org/spreadsheetml/2006/main" count="810" uniqueCount="295">
  <si>
    <t>Interface Manage Master List</t>
  </si>
  <si>
    <t>No.</t>
  </si>
  <si>
    <t>Master List</t>
  </si>
  <si>
    <t>Umum</t>
  </si>
  <si>
    <t>Sipil</t>
  </si>
  <si>
    <t>Total</t>
  </si>
  <si>
    <t>Edit</t>
  </si>
  <si>
    <t>Delete</t>
  </si>
  <si>
    <t>GI 500 kV</t>
  </si>
  <si>
    <t>GIS 500 kV</t>
  </si>
  <si>
    <t>GI 150 kV</t>
  </si>
  <si>
    <t>GIS 150 kV</t>
  </si>
  <si>
    <t>SKTET 500 kV</t>
  </si>
  <si>
    <t>SKTT 150 kV</t>
  </si>
  <si>
    <t>SUTET 500 kV</t>
  </si>
  <si>
    <t>SUTT 150 kV</t>
  </si>
  <si>
    <t>Penyempurnaan</t>
  </si>
  <si>
    <t>Add New</t>
  </si>
  <si>
    <t>Interface Manage Unit</t>
  </si>
  <si>
    <t>UPP</t>
  </si>
  <si>
    <t>CONTRACTOR</t>
  </si>
  <si>
    <t>CONSULTANT</t>
  </si>
  <si>
    <t>UPP JBB 1</t>
  </si>
  <si>
    <t>UPP JBB 2</t>
  </si>
  <si>
    <t>UPP JBB 3</t>
  </si>
  <si>
    <t>UPP JBB 4</t>
  </si>
  <si>
    <t>PLN E</t>
  </si>
  <si>
    <t>KWARSA</t>
  </si>
  <si>
    <t>CONNUSA</t>
  </si>
  <si>
    <t>ELSI CESI</t>
  </si>
  <si>
    <t>CITICON</t>
  </si>
  <si>
    <t>CITRAMAS</t>
  </si>
  <si>
    <t>SEJAHTERA MULIA KENCANA</t>
  </si>
  <si>
    <t>Alamat</t>
  </si>
  <si>
    <t>No. Telp</t>
  </si>
  <si>
    <t>Keterangan Lain</t>
  </si>
  <si>
    <t>Muara Karang</t>
  </si>
  <si>
    <t>Gandul</t>
  </si>
  <si>
    <t>Cawang</t>
  </si>
  <si>
    <t>Petukangan</t>
  </si>
  <si>
    <t>Gatsu</t>
  </si>
  <si>
    <t>Menara 165</t>
  </si>
  <si>
    <t>Bekasi</t>
  </si>
  <si>
    <t>Bandung</t>
  </si>
  <si>
    <t>Jaksel</t>
  </si>
  <si>
    <t>Italia</t>
  </si>
  <si>
    <t>Elektromekanik</t>
  </si>
  <si>
    <t>Jumlah Drawing</t>
  </si>
  <si>
    <t>Special Facility PLTM</t>
  </si>
  <si>
    <t>Special Facility PLTS</t>
  </si>
  <si>
    <t>Kontrak</t>
  </si>
  <si>
    <t>No. Kontrak</t>
  </si>
  <si>
    <t>Surat</t>
  </si>
  <si>
    <t>Tanggal Surat</t>
  </si>
  <si>
    <t>Kategori</t>
  </si>
  <si>
    <t>Hari</t>
  </si>
  <si>
    <t>Status</t>
  </si>
  <si>
    <t>Klik ini maka akan menambahakan jenis master list baru</t>
  </si>
  <si>
    <t>Klik ini maka akan menambahkan Unit baru</t>
  </si>
  <si>
    <t>Pembangunan GIS Gandul II</t>
  </si>
  <si>
    <t>Kompartemen Pondok Kelapa II</t>
  </si>
  <si>
    <t>GITET Cikande dan Outlet</t>
  </si>
  <si>
    <t>001.PJ/TRS.01.05/F01444000/2024</t>
  </si>
  <si>
    <t>002.PJ/TRS.01.05/F01444000/2024</t>
  </si>
  <si>
    <t>0901.PJ/TRS.01.05/F01444000/2024</t>
  </si>
  <si>
    <t>GISGDL-12-4-2024</t>
  </si>
  <si>
    <t>GISGDL-12-11-2024</t>
  </si>
  <si>
    <t>Kontraktor</t>
  </si>
  <si>
    <t>PT KMI</t>
  </si>
  <si>
    <t>TWINK Consortium</t>
  </si>
  <si>
    <t>SMK-12-11-2024</t>
  </si>
  <si>
    <t>TWK-11-12-2024</t>
  </si>
  <si>
    <t>TWK-11-09-2024</t>
  </si>
  <si>
    <t>TWK-11-06-2024</t>
  </si>
  <si>
    <t>PIC UMUM</t>
  </si>
  <si>
    <t>ASMAN ELEKTROMEKANIK</t>
  </si>
  <si>
    <t>MANAGER SIPIL</t>
  </si>
  <si>
    <t>PIC SIPIL</t>
  </si>
  <si>
    <t>SENIOR MANAGER</t>
  </si>
  <si>
    <t>SEKRETARIS SIPIL</t>
  </si>
  <si>
    <t>Interface Workflow Notifications</t>
  </si>
  <si>
    <t>ASMAN SIPIL</t>
  </si>
  <si>
    <t>Hanya surat yang belum rilis yang muncul dalam workflow notifications, apabila sudah rilis maka akan ada di page "Submission History"</t>
  </si>
  <si>
    <t>Pengaruh penentuan Unit:</t>
  </si>
  <si>
    <t>- Kontraktor hanya bisa melihat sesuai yang dikerjakan saja</t>
  </si>
  <si>
    <t>View</t>
  </si>
  <si>
    <t>֍֍</t>
  </si>
  <si>
    <t>Header tabel bisa dilakukan filter, sort, find (defaultnya sort by "Tanggal Surat")</t>
  </si>
  <si>
    <t>- Konsultan hanya bisa melihat sesuai yang dikerjakan saja</t>
  </si>
  <si>
    <t>- UPP hanya bisa melihat sesuai yang dikerjakan saja</t>
  </si>
  <si>
    <t>Perhitungan kolom "Hari" adalah "Tanggal Hari Ini" dikurangi "Tanggal Surat"</t>
  </si>
  <si>
    <t>Jika di klik view maka akan tertampil halaman yang seperti pada interface "Download Surat Sekre"; tidak ada informasi apapun &amp; tidak ada yang bisa dilakukan kecuali mendownload Surat Submission dan Drawing yang Disubmit</t>
  </si>
  <si>
    <t>Stamp Template</t>
  </si>
  <si>
    <t>NEN</t>
  </si>
  <si>
    <t>EN</t>
  </si>
  <si>
    <t>RFC</t>
  </si>
  <si>
    <t>FI</t>
  </si>
  <si>
    <t>Browse</t>
  </si>
  <si>
    <t>Interface Manage Stamp Template</t>
  </si>
  <si>
    <t>Stamp Template Sudah diupload</t>
  </si>
  <si>
    <t>Stamp Template Belum diupload</t>
  </si>
  <si>
    <t>Jumlah baris akan otomatis bertambah jika ada penambahan "Unit" "Konsultan" pada "Manage Unit"</t>
  </si>
  <si>
    <t>DEFAULT</t>
  </si>
  <si>
    <t>"DEFAULT" adalah stamp template yang digunakan jika proses review Tanpa Konsultan</t>
  </si>
  <si>
    <t>Email</t>
  </si>
  <si>
    <t>NIP</t>
  </si>
  <si>
    <t>Nama</t>
  </si>
  <si>
    <t>Jabatan</t>
  </si>
  <si>
    <t>Role
Kuning: Edit sesuai role
None: View only</t>
  </si>
  <si>
    <t>Sub Unit</t>
  </si>
  <si>
    <t>Role
Oranye: Memiliki Kekhususan yakni Tetap dapat Melihat Kontrak yang "Nonaktif"</t>
  </si>
  <si>
    <t>Unit
Hijau: Bisa lihat seluruh proyek
None: Lihat hanya sesuai unitnya</t>
  </si>
  <si>
    <t>ADMIN</t>
  </si>
  <si>
    <t>UIP</t>
  </si>
  <si>
    <t>Hendrawan.Rahardjo@pln.co.id</t>
  </si>
  <si>
    <t>7395035P</t>
  </si>
  <si>
    <t>HENDRAWAN SUKO RAHARDJO</t>
  </si>
  <si>
    <t>SENIOR MANAGER PERENCANAAN</t>
  </si>
  <si>
    <t>PERENCANAAN</t>
  </si>
  <si>
    <t>dufrilianti@pln.co.id</t>
  </si>
  <si>
    <t>8509270Z</t>
  </si>
  <si>
    <t>DUFRILIANTI MUHARDIKA</t>
  </si>
  <si>
    <t>MANAGER PERENCANAAN UMUM</t>
  </si>
  <si>
    <t>MANAGER</t>
  </si>
  <si>
    <t>UMUM</t>
  </si>
  <si>
    <t>MANAGER UMUM</t>
  </si>
  <si>
    <t>pungky.pradana@pln.co.id</t>
  </si>
  <si>
    <t>8611294Z</t>
  </si>
  <si>
    <t>PUNGKY ANDY PRADANA</t>
  </si>
  <si>
    <t>MANAGER PERENCANAAN SIPIL</t>
  </si>
  <si>
    <t>SIPIL</t>
  </si>
  <si>
    <t>sihotang.arviju2@pln.co.id</t>
  </si>
  <si>
    <t>88111116Z</t>
  </si>
  <si>
    <t>ARVIJU SIHOTANG</t>
  </si>
  <si>
    <t>MANAGER PERENCANAAN ELEKTROMEKANIK</t>
  </si>
  <si>
    <t>ELEKTROMEKANIK</t>
  </si>
  <si>
    <t>MANAGER ELEKTROMEKANIK</t>
  </si>
  <si>
    <t>novan.wibowo@pln.co.id</t>
  </si>
  <si>
    <t>8912215ZY</t>
  </si>
  <si>
    <t>NOVAN PRASETYO WIBOWO</t>
  </si>
  <si>
    <t>ASSISTANT MANAGER PERENCANAAN UMUM DAN KINERJA</t>
  </si>
  <si>
    <t>ASMAN</t>
  </si>
  <si>
    <t>ASMAN UMUM</t>
  </si>
  <si>
    <t>chaerul.i@pln.co.id</t>
  </si>
  <si>
    <t>7394073K3</t>
  </si>
  <si>
    <t>CHAERUL IKHSAN</t>
  </si>
  <si>
    <t>ASSISTANT MANAGER PERENCANAAN SIPIL</t>
  </si>
  <si>
    <t>oky.hidayat@pln.co.id</t>
  </si>
  <si>
    <t>9012236ZY</t>
  </si>
  <si>
    <t>OKY NUR HIDAYAT</t>
  </si>
  <si>
    <t>ASSISTANT MANAGER PERENCANAAN ELEKTROMEKANIK</t>
  </si>
  <si>
    <t>faiz.lidinillah@pln.co.id</t>
  </si>
  <si>
    <t>9215233ZY</t>
  </si>
  <si>
    <t>FAIZ LIDINILLAH</t>
  </si>
  <si>
    <t>OFFICER PERENCANAAN UMUM DAN KINERJA</t>
  </si>
  <si>
    <t>PIC</t>
  </si>
  <si>
    <t>iman.t.k@pln.co.id</t>
  </si>
  <si>
    <t>94161728ZY</t>
  </si>
  <si>
    <t>IMAN TANDANA KURNIA</t>
  </si>
  <si>
    <t>jordandean@pln.co.id</t>
  </si>
  <si>
    <t>93171488ZY</t>
  </si>
  <si>
    <t>JORDAN DEAN FAHLEVI</t>
  </si>
  <si>
    <t>ervina.eva@pln.co.id</t>
  </si>
  <si>
    <t>95161780ZY</t>
  </si>
  <si>
    <t>ERVINA EVA ASRI</t>
  </si>
  <si>
    <t>faldi.fauzi@pln.co.id</t>
  </si>
  <si>
    <t>8815014ZY</t>
  </si>
  <si>
    <t>MOHAMMAD FALDI FAUZI</t>
  </si>
  <si>
    <t>SENIOR OFFICER PERENCANAAN SIPIL</t>
  </si>
  <si>
    <t>rean.febrianto@pln.co.id</t>
  </si>
  <si>
    <t>9013397ZY</t>
  </si>
  <si>
    <t>REAN FEBRIANTO AIRLANGGA PUTRA</t>
  </si>
  <si>
    <t>m.adenan@pln.co.id</t>
  </si>
  <si>
    <t>9319189ZY</t>
  </si>
  <si>
    <t>MUHAMMAD ADENAN</t>
  </si>
  <si>
    <t>OFFICER PERENCANAAN SIPIL</t>
  </si>
  <si>
    <t>nurfiana.o.h@pln.co.id</t>
  </si>
  <si>
    <t>9316330ZY</t>
  </si>
  <si>
    <t>NURFIANA OKTALIA HARAHAP</t>
  </si>
  <si>
    <t>purwhita.nuansa@pln.co.id</t>
  </si>
  <si>
    <t>9316663ZY</t>
  </si>
  <si>
    <t>PURWHITA NUANSA BUDI</t>
  </si>
  <si>
    <t>thomas.charly@pln.co.id</t>
  </si>
  <si>
    <t>8913090ZY</t>
  </si>
  <si>
    <t>THOMAS CHARLY</t>
  </si>
  <si>
    <t>SENIOR OFFICER PERENCANAAN ELEKTROMEKANIK</t>
  </si>
  <si>
    <t>PIC ELEKTROMEKANIK</t>
  </si>
  <si>
    <t>aji.sumarsono@pln.co.id</t>
  </si>
  <si>
    <t>8613011ZY</t>
  </si>
  <si>
    <t>AJI SUMARSONO</t>
  </si>
  <si>
    <t>nurul.h.t@pln.co.id</t>
  </si>
  <si>
    <t>9115514ZY</t>
  </si>
  <si>
    <t>NURUL HUDA TUASAMU</t>
  </si>
  <si>
    <t>rendi.afrino@pln.co.id</t>
  </si>
  <si>
    <t>9418449ZY</t>
  </si>
  <si>
    <t>RENDI AFRINO</t>
  </si>
  <si>
    <t>OFFICER PERENCANAAN ELEKTROMEKANIK </t>
  </si>
  <si>
    <t>tito.nurwahyu@pln.co.id</t>
  </si>
  <si>
    <t>92161376ZY</t>
  </si>
  <si>
    <t>TITO NURWAHYU MUKTI NUGROHO</t>
  </si>
  <si>
    <t>wishnu.ajie@pln.co.id</t>
  </si>
  <si>
    <t>94171495ZY</t>
  </si>
  <si>
    <t>WISHNU AJIE PRAYOGA</t>
  </si>
  <si>
    <t>ina.gustiana@pln.co.id</t>
  </si>
  <si>
    <t>93161485ZY</t>
  </si>
  <si>
    <t>INA GUSTIANA</t>
  </si>
  <si>
    <t>SEKRETARIS PERENCANAAN UMUM</t>
  </si>
  <si>
    <t>SEKRETARIS</t>
  </si>
  <si>
    <t>SEKRETARIS UMUM</t>
  </si>
  <si>
    <t>SEKRETARIS PERENCANAAN SIPIL</t>
  </si>
  <si>
    <t>SEKRETARIS PERENCANAAN ELEKTROMEKANIK</t>
  </si>
  <si>
    <t>SEKRETARIS ELEKTROMEKANIK</t>
  </si>
  <si>
    <t>ALBERT</t>
  </si>
  <si>
    <t>SENIOR OFFICER PENGENDALIAN DIV MKJ</t>
  </si>
  <si>
    <t>GENERAL USER</t>
  </si>
  <si>
    <t>ERIZA</t>
  </si>
  <si>
    <t>MANAGER PENGENDALIAN DIV MKJ</t>
  </si>
  <si>
    <t>BASUKI WIDODO</t>
  </si>
  <si>
    <t>VP PENGENDALIAN DIV MKJ</t>
  </si>
  <si>
    <t>DEFIAR ANIS</t>
  </si>
  <si>
    <t>GENERAL MANAGER</t>
  </si>
  <si>
    <t>DIDI</t>
  </si>
  <si>
    <t>SENIOR MANAGER OPERASI KONSTRUKSI I</t>
  </si>
  <si>
    <t>OPKON I</t>
  </si>
  <si>
    <t>HERY WIYOTO</t>
  </si>
  <si>
    <t>SENIOR MANAGER OPERASI KONSTRUKSI II</t>
  </si>
  <si>
    <t>OPKON II</t>
  </si>
  <si>
    <t>RIZA MOCHAMAD IQBAL</t>
  </si>
  <si>
    <t>MANAGER PENGENDALIAN PROYEK I</t>
  </si>
  <si>
    <t>ROIHAN NASUTION</t>
  </si>
  <si>
    <t>ASMAN PENGENDALIAN PROYEK I</t>
  </si>
  <si>
    <t>AROBIN JAKA MAHENDRA</t>
  </si>
  <si>
    <t>OFFICER PENGENDALIAN PROYEK</t>
  </si>
  <si>
    <t>YUDIK IRWANTO</t>
  </si>
  <si>
    <t>MANAGER PENGENDALIAN PROYEK II</t>
  </si>
  <si>
    <t>JULIADY</t>
  </si>
  <si>
    <t>ASMAN PENGENDALIAN PROYEK II</t>
  </si>
  <si>
    <t>NANDI</t>
  </si>
  <si>
    <t>SENIOR OFFICER PENGENDALIAN PROYEK</t>
  </si>
  <si>
    <t>RAHMAT WAHYU PRATAMA</t>
  </si>
  <si>
    <t>TL PENGENDALIAN KONSTRUKSI</t>
  </si>
  <si>
    <t>BENNY AGUNG</t>
  </si>
  <si>
    <t>ALFON PRIMA</t>
  </si>
  <si>
    <t>FAJAR AGUNG</t>
  </si>
  <si>
    <t>SONY PRATAMA</t>
  </si>
  <si>
    <t>DIREKTUR</t>
  </si>
  <si>
    <t>AGUNG TRI WIJAYA</t>
  </si>
  <si>
    <t>ENGINEERING</t>
  </si>
  <si>
    <t>ENGINEER</t>
  </si>
  <si>
    <t>JONNY</t>
  </si>
  <si>
    <t>DINDA PRITASARI</t>
  </si>
  <si>
    <t>LIA KURNIA</t>
  </si>
  <si>
    <t>BOWO AHMAD</t>
  </si>
  <si>
    <t>KONSULTAN UMUM</t>
  </si>
  <si>
    <t>KONSULTAN LV 1</t>
  </si>
  <si>
    <t>KONSULTAN LV 1 UMUM</t>
  </si>
  <si>
    <t>KONSULTAN SIPIL</t>
  </si>
  <si>
    <t>KONSULTAN LV 1 SIPIL</t>
  </si>
  <si>
    <t>KONSULTAN EM</t>
  </si>
  <si>
    <t>KONSULTAN LV 1 ELEKTROMEKANIK</t>
  </si>
  <si>
    <t>KONSULTAN LV 2</t>
  </si>
  <si>
    <t>KONSULTAN LV 2 UMUM</t>
  </si>
  <si>
    <t>KONSULTAN LV 2 SIPIL</t>
  </si>
  <si>
    <t>KONSULTAN LV 2 ELEKTROMEKANIK</t>
  </si>
  <si>
    <t>DIREKTUR KONSULTAN</t>
  </si>
  <si>
    <t>KWARSA HEXAGON</t>
  </si>
  <si>
    <t>"NAMA"</t>
  </si>
  <si>
    <t>DRAWN - UIP JBB - DIV STI</t>
  </si>
  <si>
    <t>QUOTES OF THE DAY</t>
  </si>
  <si>
    <t>CONTOH</t>
  </si>
  <si>
    <t>GUNAWAN</t>
  </si>
  <si>
    <t>WAWAN</t>
  </si>
  <si>
    <t>YONNY</t>
  </si>
  <si>
    <t>FERI</t>
  </si>
  <si>
    <t>QASIM</t>
  </si>
  <si>
    <t>XHAREN</t>
  </si>
  <si>
    <t>RUI REMONA</t>
  </si>
  <si>
    <t>POLIM</t>
  </si>
  <si>
    <t>Amanah: Memegang Teguh Kepercayaan yang Diberikan</t>
  </si>
  <si>
    <t>SELAMAT DATANG,</t>
  </si>
  <si>
    <t>-</t>
  </si>
  <si>
    <t>- Unit "-" bisa melihat semua notifikasi</t>
  </si>
  <si>
    <t>"JABATAN" "UNIT"</t>
  </si>
  <si>
    <t>ENGINEERING CITICON</t>
  </si>
  <si>
    <t>QOTD bisa diedit oleh "Admin" melalui menu tersendiri yang hanya bisa diakses oleh "Admin"</t>
  </si>
  <si>
    <t>STAKEHOLDER</t>
  </si>
  <si>
    <t>- Stakeholder tidak bisa melihat apapun (disable)</t>
  </si>
  <si>
    <t>Unit
-: Bisa Lihat Semua
Kuning: Hanya Bisa Lihat Dashboard Kontrak, Tidak Bisa Melihat Jauh Lebih Dalam
Biru: UPP
Hijau: Kontraktor
Ungu: Konsultan</t>
  </si>
  <si>
    <t>Penanggung Jawab Tertinggi</t>
  </si>
  <si>
    <t>Hitung Beban Kerja
(Kontrak Non-Aktif Tidak Dihitung Beban Kerja)</t>
  </si>
  <si>
    <t>Batasi Jangka Waktu Akses
(Jika Tidak Diisi, maka Unlimit Akses)</t>
  </si>
  <si>
    <t>Paraf
(Hanya Role Orange dan Merah yang Perlu Upload Scan Paraf)</t>
  </si>
  <si>
    <t>□</t>
  </si>
  <si>
    <t>√</t>
  </si>
  <si>
    <t>Non-Aktif Akses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</si>
</sst>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dd\,\ dd\ mmmm\ yyyy;@"/>
    <numFmt numFmtId="165" formatCode="[$-138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3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quotePrefix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2286000</xdr:colOff>
      <xdr:row>16</xdr:row>
      <xdr:rowOff>361950</xdr:rowOff>
    </xdr:from>
    <xdr:to>
      <xdr:col>4</xdr:col>
      <xdr:colOff>971550</xdr:colOff>
      <xdr:row>16</xdr:row>
      <xdr:rowOff>485775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10C3F7-2BC0-093E-E275-E2BD025D4A04}"/>
            </a:ext>
          </a:extLst>
        </xdr:cNvPr>
        <xdr:cNvCxnSpPr/>
      </xdr:nvCxnSpPr>
      <xdr:spPr>
        <a:xfrm flipV="1">
          <a:off x="2781300" y="3648075"/>
          <a:ext cx="2324100" cy="1238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333375</xdr:rowOff>
    </xdr:from>
    <xdr:to>
      <xdr:col>5</xdr:col>
      <xdr:colOff>333375</xdr:colOff>
      <xdr:row>20</xdr:row>
      <xdr:rowOff>371475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53BDECA-025F-4166-A3B4-514057FE88DB}"/>
            </a:ext>
          </a:extLst>
        </xdr:cNvPr>
        <xdr:cNvCxnSpPr/>
      </xdr:nvCxnSpPr>
      <xdr:spPr>
        <a:xfrm>
          <a:off x="3114675" y="4381500"/>
          <a:ext cx="3143250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140760</xdr:rowOff>
    </xdr:from>
    <xdr:to>
      <xdr:col>14</xdr:col>
      <xdr:colOff>421345</xdr:colOff>
      <xdr:row>22</xdr:row>
      <xdr:rowOff>277404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D1F6D-C1AA-8A9E-63F3-123EF7293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40760"/>
          <a:ext cx="8603320" cy="4518144"/>
        </a:xfrm>
        <a:prstGeom prst="rect">
          <a:avLst/>
        </a:prstGeom>
      </xdr:spPr>
    </xdr:pic>
    <xdr:clientData/>
  </xdr:twoCellAnchor>
  <xdr:twoCellAnchor>
    <xdr:from>
      <xdr:col>15</xdr:col>
      <xdr:colOff>1628775</xdr:colOff>
      <xdr:row>16</xdr:row>
      <xdr:rowOff>209550</xdr:rowOff>
    </xdr:from>
    <xdr:to>
      <xdr:col>15</xdr:col>
      <xdr:colOff>1628775</xdr:colOff>
      <xdr:row>22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1796AC3-704E-9208-A5C5-D063C7804A27}"/>
            </a:ext>
          </a:extLst>
        </xdr:cNvPr>
        <xdr:cNvCxnSpPr/>
      </xdr:nvCxnSpPr>
      <xdr:spPr>
        <a:xfrm flipV="1">
          <a:off x="10772775" y="3257550"/>
          <a:ext cx="0" cy="1133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3902-4F29-4B39-A139-4BB7802024C9}">
  <dimension ref="A1:M17"/>
  <sheetViews>
    <sheetView workbookViewId="0">
      <selection activeCell="E18" sqref="E18"/>
    </sheetView>
  </sheetViews>
  <sheetFormatPr defaultRowHeight="15" x14ac:dyDescent="0.25"/>
  <cols>
    <col min="1" max="1" width="7.42578125" style="1" customWidth="1"/>
    <col min="2" max="2" width="36.28515625" customWidth="1"/>
    <col min="3" max="4" width="9.140625" style="1"/>
    <col min="5" max="5" width="15" style="1" bestFit="1" customWidth="1"/>
    <col min="6" max="8" width="9.140625" style="1"/>
  </cols>
  <sheetData>
    <row r="1" spans="1:13" ht="33.7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  <c r="K1" s="7"/>
      <c r="L1" s="7"/>
      <c r="M1" s="7"/>
    </row>
    <row r="3" spans="1:13" x14ac:dyDescent="0.25">
      <c r="A3" s="44" t="s">
        <v>1</v>
      </c>
      <c r="B3" s="44" t="s">
        <v>2</v>
      </c>
      <c r="C3" s="44" t="s">
        <v>47</v>
      </c>
      <c r="D3" s="44"/>
      <c r="E3" s="44"/>
      <c r="F3" s="44" t="s">
        <v>5</v>
      </c>
      <c r="G3" s="44" t="s">
        <v>6</v>
      </c>
      <c r="H3" s="44" t="s">
        <v>7</v>
      </c>
    </row>
    <row r="4" spans="1:13" s="5" customFormat="1" x14ac:dyDescent="0.25">
      <c r="A4" s="44"/>
      <c r="B4" s="44"/>
      <c r="C4" s="9" t="s">
        <v>3</v>
      </c>
      <c r="D4" s="9" t="s">
        <v>4</v>
      </c>
      <c r="E4" s="9" t="s">
        <v>46</v>
      </c>
      <c r="F4" s="44"/>
      <c r="G4" s="44"/>
      <c r="H4" s="44"/>
    </row>
    <row r="5" spans="1:13" x14ac:dyDescent="0.25">
      <c r="A5" s="3">
        <v>1</v>
      </c>
      <c r="B5" s="2" t="s">
        <v>8</v>
      </c>
      <c r="C5" s="3">
        <v>10</v>
      </c>
      <c r="D5" s="3">
        <v>35</v>
      </c>
      <c r="E5" s="3">
        <v>55</v>
      </c>
      <c r="F5" s="3">
        <f>SUM(C5:E5)</f>
        <v>100</v>
      </c>
      <c r="G5" s="4" t="s">
        <v>6</v>
      </c>
      <c r="H5" s="4" t="s">
        <v>7</v>
      </c>
    </row>
    <row r="6" spans="1:13" x14ac:dyDescent="0.25">
      <c r="A6" s="3">
        <v>2</v>
      </c>
      <c r="B6" s="2" t="s">
        <v>9</v>
      </c>
      <c r="C6" s="3">
        <v>15</v>
      </c>
      <c r="D6" s="3">
        <v>40</v>
      </c>
      <c r="E6" s="3">
        <v>60</v>
      </c>
      <c r="F6" s="3">
        <f t="shared" ref="F6:F14" si="0">SUM(C6:E6)</f>
        <v>115</v>
      </c>
      <c r="G6" s="4" t="s">
        <v>6</v>
      </c>
      <c r="H6" s="4" t="s">
        <v>7</v>
      </c>
    </row>
    <row r="7" spans="1:13" x14ac:dyDescent="0.25">
      <c r="A7" s="3">
        <v>3</v>
      </c>
      <c r="B7" s="2" t="s">
        <v>10</v>
      </c>
      <c r="C7" s="3">
        <v>10</v>
      </c>
      <c r="D7" s="3">
        <v>35</v>
      </c>
      <c r="E7" s="3">
        <v>55</v>
      </c>
      <c r="F7" s="3">
        <f t="shared" si="0"/>
        <v>100</v>
      </c>
      <c r="G7" s="4" t="s">
        <v>6</v>
      </c>
      <c r="H7" s="4" t="s">
        <v>7</v>
      </c>
    </row>
    <row r="8" spans="1:13" x14ac:dyDescent="0.25">
      <c r="A8" s="3">
        <v>4</v>
      </c>
      <c r="B8" s="2" t="s">
        <v>11</v>
      </c>
      <c r="C8" s="3">
        <v>15</v>
      </c>
      <c r="D8" s="3">
        <v>40</v>
      </c>
      <c r="E8" s="3">
        <v>60</v>
      </c>
      <c r="F8" s="3">
        <f t="shared" si="0"/>
        <v>115</v>
      </c>
      <c r="G8" s="4" t="s">
        <v>6</v>
      </c>
      <c r="H8" s="4" t="s">
        <v>7</v>
      </c>
    </row>
    <row r="9" spans="1:13" x14ac:dyDescent="0.25">
      <c r="A9" s="3">
        <v>5</v>
      </c>
      <c r="B9" s="2" t="s">
        <v>12</v>
      </c>
      <c r="C9" s="3">
        <v>30</v>
      </c>
      <c r="D9" s="3">
        <v>35</v>
      </c>
      <c r="E9" s="3">
        <v>55</v>
      </c>
      <c r="F9" s="3">
        <f t="shared" si="0"/>
        <v>120</v>
      </c>
      <c r="G9" s="4" t="s">
        <v>6</v>
      </c>
      <c r="H9" s="4" t="s">
        <v>7</v>
      </c>
    </row>
    <row r="10" spans="1:13" x14ac:dyDescent="0.25">
      <c r="A10" s="3">
        <v>6</v>
      </c>
      <c r="B10" s="2" t="s">
        <v>13</v>
      </c>
      <c r="C10" s="3">
        <v>35</v>
      </c>
      <c r="D10" s="3">
        <v>40</v>
      </c>
      <c r="E10" s="3">
        <v>60</v>
      </c>
      <c r="F10" s="3">
        <f t="shared" si="0"/>
        <v>135</v>
      </c>
      <c r="G10" s="4" t="s">
        <v>6</v>
      </c>
      <c r="H10" s="4" t="s">
        <v>7</v>
      </c>
    </row>
    <row r="11" spans="1:13" x14ac:dyDescent="0.25">
      <c r="A11" s="3">
        <v>7</v>
      </c>
      <c r="B11" s="2" t="s">
        <v>14</v>
      </c>
      <c r="C11" s="3">
        <v>30</v>
      </c>
      <c r="D11" s="3">
        <v>70</v>
      </c>
      <c r="E11" s="3">
        <v>55</v>
      </c>
      <c r="F11" s="3">
        <f t="shared" si="0"/>
        <v>155</v>
      </c>
      <c r="G11" s="4" t="s">
        <v>6</v>
      </c>
      <c r="H11" s="4" t="s">
        <v>7</v>
      </c>
    </row>
    <row r="12" spans="1:13" x14ac:dyDescent="0.25">
      <c r="A12" s="3">
        <v>8</v>
      </c>
      <c r="B12" s="2" t="s">
        <v>15</v>
      </c>
      <c r="C12" s="3">
        <v>35</v>
      </c>
      <c r="D12" s="3">
        <v>65</v>
      </c>
      <c r="E12" s="3">
        <v>60</v>
      </c>
      <c r="F12" s="3">
        <f t="shared" si="0"/>
        <v>160</v>
      </c>
      <c r="G12" s="4" t="s">
        <v>6</v>
      </c>
      <c r="H12" s="4" t="s">
        <v>7</v>
      </c>
    </row>
    <row r="13" spans="1:13" x14ac:dyDescent="0.25">
      <c r="A13" s="3">
        <v>9</v>
      </c>
      <c r="B13" s="2" t="s">
        <v>16</v>
      </c>
      <c r="C13" s="3">
        <v>5</v>
      </c>
      <c r="D13" s="3">
        <v>5</v>
      </c>
      <c r="E13" s="3">
        <v>15</v>
      </c>
      <c r="F13" s="3">
        <f t="shared" si="0"/>
        <v>25</v>
      </c>
      <c r="G13" s="4" t="s">
        <v>6</v>
      </c>
      <c r="H13" s="4" t="s">
        <v>7</v>
      </c>
    </row>
    <row r="14" spans="1:13" x14ac:dyDescent="0.25">
      <c r="A14" s="3">
        <v>10</v>
      </c>
      <c r="B14" s="2" t="s">
        <v>48</v>
      </c>
      <c r="C14" s="3">
        <v>5</v>
      </c>
      <c r="D14" s="3">
        <v>10</v>
      </c>
      <c r="E14" s="3">
        <v>30</v>
      </c>
      <c r="F14" s="3">
        <f t="shared" si="0"/>
        <v>45</v>
      </c>
      <c r="G14" s="4" t="s">
        <v>6</v>
      </c>
      <c r="H14" s="4" t="s">
        <v>7</v>
      </c>
    </row>
    <row r="15" spans="1:13" x14ac:dyDescent="0.25">
      <c r="A15" s="3">
        <v>11</v>
      </c>
      <c r="B15" s="2" t="s">
        <v>49</v>
      </c>
      <c r="C15" s="3">
        <v>5</v>
      </c>
      <c r="D15" s="3">
        <v>10</v>
      </c>
      <c r="E15" s="3">
        <v>30</v>
      </c>
      <c r="F15" s="3">
        <f t="shared" ref="F15" si="1">SUM(C15:E15)</f>
        <v>45</v>
      </c>
      <c r="G15" s="4" t="s">
        <v>6</v>
      </c>
      <c r="H15" s="4" t="s">
        <v>7</v>
      </c>
    </row>
    <row r="17" spans="2:7" ht="49.5" customHeight="1" x14ac:dyDescent="0.25">
      <c r="B17" s="10" t="s">
        <v>57</v>
      </c>
      <c r="F17" s="42" t="s">
        <v>17</v>
      </c>
      <c r="G17" s="42"/>
    </row>
  </sheetData>
  <mergeCells count="8">
    <mergeCell ref="F17:G17"/>
    <mergeCell ref="A1:H1"/>
    <mergeCell ref="C3:E3"/>
    <mergeCell ref="A3:A4"/>
    <mergeCell ref="B3:B4"/>
    <mergeCell ref="F3:F4"/>
    <mergeCell ref="G3:G4"/>
    <mergeCell ref="H3:H4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9A79-D745-47E8-841A-E4E0C521812B}">
  <dimension ref="A1:M21"/>
  <sheetViews>
    <sheetView workbookViewId="0">
      <selection activeCell="F7" sqref="F7"/>
    </sheetView>
  </sheetViews>
  <sheetFormatPr defaultRowHeight="15" x14ac:dyDescent="0.25"/>
  <cols>
    <col min="1" max="1" width="7" style="1" customWidth="1"/>
    <col min="2" max="2" width="36.28515625" customWidth="1"/>
    <col min="3" max="3" width="14.42578125" style="1" customWidth="1"/>
    <col min="4" max="4" width="13.85546875" style="1" customWidth="1"/>
    <col min="5" max="5" width="17.28515625" style="1" customWidth="1"/>
    <col min="6" max="6" width="23.5703125" style="1" customWidth="1"/>
    <col min="7" max="8" width="9.140625" style="1"/>
  </cols>
  <sheetData>
    <row r="1" spans="1:13" ht="33.75" customHeight="1" x14ac:dyDescent="0.25">
      <c r="A1" s="43" t="s">
        <v>18</v>
      </c>
      <c r="B1" s="43"/>
      <c r="C1" s="43"/>
      <c r="D1" s="43"/>
      <c r="E1" s="43"/>
      <c r="F1" s="43"/>
      <c r="G1" s="43"/>
      <c r="H1" s="43"/>
      <c r="I1" s="7"/>
      <c r="J1" s="7"/>
      <c r="K1" s="7"/>
      <c r="L1" s="7"/>
      <c r="M1" s="7"/>
    </row>
    <row r="3" spans="1:13" s="8" customFormat="1" ht="30" x14ac:dyDescent="0.25">
      <c r="A3" s="35" t="s">
        <v>1</v>
      </c>
      <c r="B3" s="35" t="s">
        <v>19</v>
      </c>
      <c r="C3" s="35" t="s">
        <v>33</v>
      </c>
      <c r="D3" s="35" t="s">
        <v>34</v>
      </c>
      <c r="E3" s="36" t="s">
        <v>288</v>
      </c>
      <c r="F3" s="35" t="s">
        <v>35</v>
      </c>
      <c r="G3" s="35" t="s">
        <v>6</v>
      </c>
      <c r="H3" s="35" t="s">
        <v>7</v>
      </c>
    </row>
    <row r="4" spans="1:13" x14ac:dyDescent="0.25">
      <c r="A4" s="3">
        <v>1</v>
      </c>
      <c r="B4" s="2" t="s">
        <v>22</v>
      </c>
      <c r="C4" s="3" t="s">
        <v>36</v>
      </c>
      <c r="D4" s="3"/>
      <c r="E4" s="3"/>
      <c r="F4" s="3"/>
      <c r="G4" s="4" t="s">
        <v>6</v>
      </c>
      <c r="H4" s="4" t="s">
        <v>7</v>
      </c>
    </row>
    <row r="5" spans="1:13" x14ac:dyDescent="0.25">
      <c r="A5" s="3">
        <v>2</v>
      </c>
      <c r="B5" s="2" t="s">
        <v>23</v>
      </c>
      <c r="C5" s="3" t="s">
        <v>37</v>
      </c>
      <c r="D5" s="3"/>
      <c r="E5" s="3"/>
      <c r="F5" s="3"/>
      <c r="G5" s="4" t="s">
        <v>6</v>
      </c>
      <c r="H5" s="4" t="s">
        <v>7</v>
      </c>
    </row>
    <row r="6" spans="1:13" x14ac:dyDescent="0.25">
      <c r="A6" s="3">
        <v>3</v>
      </c>
      <c r="B6" s="2" t="s">
        <v>24</v>
      </c>
      <c r="C6" s="3" t="s">
        <v>38</v>
      </c>
      <c r="D6" s="3"/>
      <c r="E6" s="3"/>
      <c r="F6" s="3"/>
      <c r="G6" s="4" t="s">
        <v>6</v>
      </c>
      <c r="H6" s="4" t="s">
        <v>7</v>
      </c>
    </row>
    <row r="7" spans="1:13" x14ac:dyDescent="0.25">
      <c r="A7" s="3">
        <v>4</v>
      </c>
      <c r="B7" s="2" t="s">
        <v>25</v>
      </c>
      <c r="C7" s="3" t="s">
        <v>39</v>
      </c>
      <c r="D7" s="3"/>
      <c r="E7" s="3"/>
      <c r="F7" s="3"/>
      <c r="G7" s="4" t="s">
        <v>6</v>
      </c>
      <c r="H7" s="4" t="s">
        <v>7</v>
      </c>
    </row>
    <row r="8" spans="1:13" x14ac:dyDescent="0.25">
      <c r="A8" s="3"/>
      <c r="B8" s="2"/>
      <c r="C8" s="3"/>
      <c r="D8" s="3"/>
      <c r="E8" s="3"/>
      <c r="F8" s="3"/>
      <c r="G8" s="4"/>
      <c r="H8" s="4"/>
    </row>
    <row r="9" spans="1:13" s="38" customFormat="1" ht="30" x14ac:dyDescent="0.25">
      <c r="A9" s="37" t="s">
        <v>1</v>
      </c>
      <c r="B9" s="37" t="s">
        <v>19</v>
      </c>
      <c r="C9" s="37" t="s">
        <v>33</v>
      </c>
      <c r="D9" s="37" t="s">
        <v>34</v>
      </c>
      <c r="E9" s="37" t="s">
        <v>288</v>
      </c>
      <c r="F9" s="37" t="s">
        <v>35</v>
      </c>
      <c r="G9" s="37" t="s">
        <v>6</v>
      </c>
      <c r="H9" s="37" t="s">
        <v>7</v>
      </c>
    </row>
    <row r="10" spans="1:13" x14ac:dyDescent="0.25">
      <c r="A10" s="3">
        <v>1</v>
      </c>
      <c r="B10" s="2" t="s">
        <v>30</v>
      </c>
      <c r="C10" s="3" t="s">
        <v>40</v>
      </c>
      <c r="D10" s="3"/>
      <c r="E10" s="3"/>
      <c r="F10" s="3"/>
      <c r="G10" s="4" t="s">
        <v>6</v>
      </c>
      <c r="H10" s="4" t="s">
        <v>7</v>
      </c>
    </row>
    <row r="11" spans="1:13" x14ac:dyDescent="0.25">
      <c r="A11" s="3">
        <v>2</v>
      </c>
      <c r="B11" s="2" t="s">
        <v>31</v>
      </c>
      <c r="C11" s="3" t="s">
        <v>41</v>
      </c>
      <c r="D11" s="3"/>
      <c r="E11" s="3"/>
      <c r="F11" s="3"/>
      <c r="G11" s="4" t="s">
        <v>6</v>
      </c>
      <c r="H11" s="4" t="s">
        <v>7</v>
      </c>
    </row>
    <row r="12" spans="1:13" x14ac:dyDescent="0.25">
      <c r="A12" s="3">
        <v>3</v>
      </c>
      <c r="B12" s="2" t="s">
        <v>32</v>
      </c>
      <c r="C12" s="3" t="s">
        <v>42</v>
      </c>
      <c r="D12" s="3"/>
      <c r="E12" s="3"/>
      <c r="F12" s="3"/>
      <c r="G12" s="4" t="s">
        <v>6</v>
      </c>
      <c r="H12" s="4" t="s">
        <v>7</v>
      </c>
    </row>
    <row r="13" spans="1:13" x14ac:dyDescent="0.25">
      <c r="A13" s="3"/>
      <c r="B13" s="2"/>
      <c r="C13" s="3"/>
      <c r="D13" s="3"/>
      <c r="E13" s="3"/>
      <c r="F13" s="3"/>
      <c r="G13" s="4"/>
      <c r="H13" s="4"/>
    </row>
    <row r="14" spans="1:13" s="38" customFormat="1" ht="30" x14ac:dyDescent="0.25">
      <c r="A14" s="39" t="s">
        <v>1</v>
      </c>
      <c r="B14" s="39" t="s">
        <v>19</v>
      </c>
      <c r="C14" s="39" t="s">
        <v>33</v>
      </c>
      <c r="D14" s="39" t="s">
        <v>34</v>
      </c>
      <c r="E14" s="39" t="s">
        <v>288</v>
      </c>
      <c r="F14" s="39" t="s">
        <v>35</v>
      </c>
      <c r="G14" s="39" t="s">
        <v>6</v>
      </c>
      <c r="H14" s="39" t="s">
        <v>7</v>
      </c>
    </row>
    <row r="15" spans="1:13" x14ac:dyDescent="0.25">
      <c r="A15" s="3">
        <v>1</v>
      </c>
      <c r="B15" s="2" t="s">
        <v>26</v>
      </c>
      <c r="C15" s="3" t="s">
        <v>38</v>
      </c>
      <c r="D15" s="3"/>
      <c r="E15" s="3"/>
      <c r="F15" s="3"/>
      <c r="G15" s="4" t="s">
        <v>6</v>
      </c>
      <c r="H15" s="4" t="s">
        <v>7</v>
      </c>
    </row>
    <row r="16" spans="1:13" x14ac:dyDescent="0.25">
      <c r="A16" s="3">
        <v>2</v>
      </c>
      <c r="B16" s="2" t="s">
        <v>27</v>
      </c>
      <c r="C16" s="3" t="s">
        <v>43</v>
      </c>
      <c r="D16" s="3"/>
      <c r="E16" s="3"/>
      <c r="F16" s="3"/>
      <c r="G16" s="4" t="s">
        <v>6</v>
      </c>
      <c r="H16" s="4" t="s">
        <v>7</v>
      </c>
    </row>
    <row r="17" spans="1:8" x14ac:dyDescent="0.25">
      <c r="A17" s="3">
        <v>3</v>
      </c>
      <c r="B17" s="2" t="s">
        <v>28</v>
      </c>
      <c r="C17" s="3" t="s">
        <v>44</v>
      </c>
      <c r="D17" s="3"/>
      <c r="E17" s="3"/>
      <c r="F17" s="3"/>
      <c r="G17" s="4" t="s">
        <v>6</v>
      </c>
      <c r="H17" s="4" t="s">
        <v>7</v>
      </c>
    </row>
    <row r="18" spans="1:8" x14ac:dyDescent="0.25">
      <c r="A18" s="3">
        <v>4</v>
      </c>
      <c r="B18" s="2" t="s">
        <v>29</v>
      </c>
      <c r="C18" s="3" t="s">
        <v>45</v>
      </c>
      <c r="D18" s="3"/>
      <c r="E18" s="3"/>
      <c r="F18" s="3"/>
      <c r="G18" s="4" t="s">
        <v>6</v>
      </c>
      <c r="H18" s="4" t="s">
        <v>7</v>
      </c>
    </row>
    <row r="21" spans="1:8" ht="49.5" customHeight="1" x14ac:dyDescent="0.25">
      <c r="B21" s="11" t="s">
        <v>58</v>
      </c>
      <c r="F21" s="6" t="s">
        <v>17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FDD4-F86C-41BC-A6F8-D84DDF59A475}">
  <dimension ref="A1:M14"/>
  <sheetViews>
    <sheetView workbookViewId="0">
      <selection activeCell="H23" sqref="H23"/>
    </sheetView>
  </sheetViews>
  <sheetFormatPr defaultRowHeight="15" x14ac:dyDescent="0.25"/>
  <cols>
    <col min="1" max="1" width="9.140625" style="1"/>
    <col min="2" max="2" width="38.85546875" customWidth="1"/>
    <col min="3" max="10" width="12.140625" customWidth="1"/>
  </cols>
  <sheetData>
    <row r="1" spans="1:13" ht="33.75" customHeight="1" x14ac:dyDescent="0.2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7"/>
      <c r="L1" s="7"/>
      <c r="M1" s="7"/>
    </row>
    <row r="3" spans="1:13" s="5" customFormat="1" x14ac:dyDescent="0.25">
      <c r="A3" s="4" t="s">
        <v>1</v>
      </c>
      <c r="B3" s="4" t="s">
        <v>92</v>
      </c>
      <c r="C3" s="45" t="s">
        <v>93</v>
      </c>
      <c r="D3" s="45"/>
      <c r="E3" s="45" t="s">
        <v>94</v>
      </c>
      <c r="F3" s="45"/>
      <c r="G3" s="45" t="s">
        <v>95</v>
      </c>
      <c r="H3" s="45"/>
      <c r="I3" s="45" t="s">
        <v>96</v>
      </c>
      <c r="J3" s="45"/>
    </row>
    <row r="4" spans="1:13" x14ac:dyDescent="0.25">
      <c r="A4" s="3">
        <v>1</v>
      </c>
      <c r="B4" s="2" t="s">
        <v>102</v>
      </c>
      <c r="C4" s="15" t="s">
        <v>86</v>
      </c>
      <c r="D4" s="3" t="s">
        <v>97</v>
      </c>
      <c r="E4" s="15" t="s">
        <v>86</v>
      </c>
      <c r="F4" s="3" t="s">
        <v>97</v>
      </c>
      <c r="G4" s="15" t="s">
        <v>86</v>
      </c>
      <c r="H4" s="3" t="s">
        <v>97</v>
      </c>
      <c r="I4" s="15" t="s">
        <v>86</v>
      </c>
      <c r="J4" s="3" t="s">
        <v>97</v>
      </c>
    </row>
    <row r="5" spans="1:13" x14ac:dyDescent="0.25">
      <c r="A5" s="3">
        <v>2</v>
      </c>
      <c r="B5" s="2" t="s">
        <v>26</v>
      </c>
      <c r="C5" s="15" t="s">
        <v>86</v>
      </c>
      <c r="D5" s="3" t="s">
        <v>97</v>
      </c>
      <c r="E5" s="15" t="s">
        <v>86</v>
      </c>
      <c r="F5" s="3" t="s">
        <v>97</v>
      </c>
      <c r="G5" s="15" t="s">
        <v>86</v>
      </c>
      <c r="H5" s="3" t="s">
        <v>97</v>
      </c>
      <c r="I5" s="15" t="s">
        <v>86</v>
      </c>
      <c r="J5" s="3" t="s">
        <v>97</v>
      </c>
    </row>
    <row r="6" spans="1:13" x14ac:dyDescent="0.25">
      <c r="A6" s="3">
        <v>3</v>
      </c>
      <c r="B6" s="2" t="s">
        <v>27</v>
      </c>
      <c r="C6" s="15" t="s">
        <v>86</v>
      </c>
      <c r="D6" s="3" t="s">
        <v>97</v>
      </c>
      <c r="E6" s="16"/>
      <c r="F6" s="3" t="s">
        <v>97</v>
      </c>
      <c r="G6" s="16"/>
      <c r="H6" s="3" t="s">
        <v>97</v>
      </c>
      <c r="I6" s="16"/>
      <c r="J6" s="3" t="s">
        <v>97</v>
      </c>
    </row>
    <row r="7" spans="1:13" x14ac:dyDescent="0.25">
      <c r="A7" s="3">
        <v>4</v>
      </c>
      <c r="B7" s="2" t="s">
        <v>28</v>
      </c>
      <c r="C7" s="16"/>
      <c r="D7" s="3" t="s">
        <v>97</v>
      </c>
      <c r="E7" s="16"/>
      <c r="F7" s="3" t="s">
        <v>97</v>
      </c>
      <c r="G7" s="16"/>
      <c r="H7" s="3" t="s">
        <v>97</v>
      </c>
      <c r="I7" s="16"/>
      <c r="J7" s="3" t="s">
        <v>97</v>
      </c>
    </row>
    <row r="8" spans="1:13" x14ac:dyDescent="0.25">
      <c r="A8" s="3">
        <v>5</v>
      </c>
      <c r="B8" s="2" t="s">
        <v>29</v>
      </c>
      <c r="C8" s="16"/>
      <c r="D8" s="3" t="s">
        <v>97</v>
      </c>
      <c r="E8" s="16"/>
      <c r="F8" s="3" t="s">
        <v>97</v>
      </c>
      <c r="G8" s="16"/>
      <c r="H8" s="3" t="s">
        <v>97</v>
      </c>
      <c r="I8" s="16"/>
      <c r="J8" s="3" t="s">
        <v>97</v>
      </c>
    </row>
    <row r="10" spans="1:13" x14ac:dyDescent="0.25">
      <c r="A10" s="15" t="s">
        <v>86</v>
      </c>
      <c r="B10" t="s">
        <v>99</v>
      </c>
    </row>
    <row r="11" spans="1:13" x14ac:dyDescent="0.25">
      <c r="A11" s="17"/>
      <c r="B11" t="s">
        <v>100</v>
      </c>
    </row>
    <row r="13" spans="1:13" x14ac:dyDescent="0.25">
      <c r="B13" t="s">
        <v>103</v>
      </c>
    </row>
    <row r="14" spans="1:13" x14ac:dyDescent="0.25">
      <c r="B14" t="s">
        <v>101</v>
      </c>
    </row>
  </sheetData>
  <mergeCells count="5">
    <mergeCell ref="C3:D3"/>
    <mergeCell ref="E3:F3"/>
    <mergeCell ref="G3:H3"/>
    <mergeCell ref="I3:J3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4BD-FB5A-4AAC-AAE4-14BCC39A3FF3}">
  <dimension ref="A1:P58"/>
  <sheetViews>
    <sheetView tabSelected="1" workbookViewId="0">
      <pane ySplit="1" topLeftCell="A26" activePane="bottomLeft" state="frozen"/>
      <selection pane="bottomLeft" activeCell="M54" sqref="M54"/>
    </sheetView>
  </sheetViews>
  <sheetFormatPr defaultRowHeight="15" x14ac:dyDescent="0.25"/>
  <cols>
    <col min="1" max="1" width="5.42578125" style="1" customWidth="1"/>
    <col min="2" max="2" width="32.5703125" hidden="1" customWidth="1"/>
    <col min="3" max="3" width="12.42578125" hidden="1" customWidth="1"/>
    <col min="4" max="4" width="47.140625" customWidth="1"/>
    <col min="5" max="5" width="57.42578125" bestFit="1" customWidth="1"/>
    <col min="6" max="6" width="28.5703125" style="1" hidden="1" customWidth="1"/>
    <col min="7" max="7" width="20.28515625" style="1" hidden="1" customWidth="1"/>
    <col min="8" max="8" width="33.28515625" style="1" bestFit="1" customWidth="1"/>
    <col min="9" max="9" width="39.7109375" style="1" customWidth="1"/>
    <col min="10" max="10" width="31.28515625" style="1" hidden="1" customWidth="1"/>
    <col min="11" max="11" width="14.7109375" style="1" bestFit="1" customWidth="1"/>
    <col min="12" max="12" width="8.5703125" style="1" bestFit="1" customWidth="1"/>
    <col min="13" max="14" width="18.140625" customWidth="1"/>
    <col min="15" max="15" width="10.85546875" customWidth="1"/>
  </cols>
  <sheetData>
    <row r="1" spans="1:16" s="20" customFormat="1" ht="120" customHeight="1" x14ac:dyDescent="0.25">
      <c r="A1" s="18" t="s">
        <v>1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9" t="s">
        <v>109</v>
      </c>
      <c r="H1" s="19" t="s">
        <v>110</v>
      </c>
      <c r="I1" s="19" t="s">
        <v>287</v>
      </c>
      <c r="J1" s="19" t="s">
        <v>111</v>
      </c>
      <c r="K1" s="19" t="s">
        <v>289</v>
      </c>
      <c r="L1" s="19" t="s">
        <v>294</v>
      </c>
      <c r="M1" s="46" t="s">
        <v>290</v>
      </c>
      <c r="N1" s="44"/>
      <c r="O1" s="46" t="s">
        <v>291</v>
      </c>
      <c r="P1" s="44"/>
    </row>
    <row r="2" spans="1:16" ht="15.75" x14ac:dyDescent="0.25">
      <c r="A2" s="21">
        <v>1</v>
      </c>
      <c r="B2" s="2"/>
      <c r="C2" s="22"/>
      <c r="D2" s="22" t="s">
        <v>112</v>
      </c>
      <c r="E2" s="22" t="s">
        <v>112</v>
      </c>
      <c r="F2" s="17" t="s">
        <v>112</v>
      </c>
      <c r="G2" s="3" t="s">
        <v>113</v>
      </c>
      <c r="H2" s="23" t="s">
        <v>112</v>
      </c>
      <c r="I2" s="29" t="s">
        <v>280</v>
      </c>
      <c r="J2" s="24" t="s">
        <v>113</v>
      </c>
      <c r="K2" s="3"/>
      <c r="L2" s="15" t="s">
        <v>292</v>
      </c>
      <c r="M2" s="41"/>
      <c r="N2" s="41"/>
      <c r="O2" s="15" t="s">
        <v>86</v>
      </c>
      <c r="P2" s="3" t="s">
        <v>97</v>
      </c>
    </row>
    <row r="3" spans="1:16" ht="15.75" x14ac:dyDescent="0.25">
      <c r="A3" s="21">
        <v>2</v>
      </c>
      <c r="B3" s="2" t="s">
        <v>114</v>
      </c>
      <c r="C3" s="22" t="s">
        <v>115</v>
      </c>
      <c r="D3" s="22" t="s">
        <v>116</v>
      </c>
      <c r="E3" s="22" t="s">
        <v>117</v>
      </c>
      <c r="F3" s="17" t="s">
        <v>78</v>
      </c>
      <c r="G3" s="3" t="s">
        <v>118</v>
      </c>
      <c r="H3" s="23" t="s">
        <v>78</v>
      </c>
      <c r="I3" s="29" t="s">
        <v>280</v>
      </c>
      <c r="J3" s="24" t="s">
        <v>113</v>
      </c>
      <c r="K3" s="3"/>
      <c r="L3" s="15" t="s">
        <v>292</v>
      </c>
      <c r="M3" s="41"/>
      <c r="N3" s="41"/>
      <c r="O3" s="15" t="s">
        <v>86</v>
      </c>
      <c r="P3" s="3" t="s">
        <v>97</v>
      </c>
    </row>
    <row r="4" spans="1:16" ht="15.75" x14ac:dyDescent="0.25">
      <c r="A4" s="21">
        <v>3</v>
      </c>
      <c r="B4" s="22" t="s">
        <v>119</v>
      </c>
      <c r="C4" s="22" t="s">
        <v>120</v>
      </c>
      <c r="D4" s="22" t="s">
        <v>121</v>
      </c>
      <c r="E4" s="22" t="s">
        <v>122</v>
      </c>
      <c r="F4" s="17" t="s">
        <v>123</v>
      </c>
      <c r="G4" s="3" t="s">
        <v>124</v>
      </c>
      <c r="H4" s="23" t="s">
        <v>125</v>
      </c>
      <c r="I4" s="29" t="s">
        <v>280</v>
      </c>
      <c r="J4" s="24" t="s">
        <v>113</v>
      </c>
      <c r="K4" s="3"/>
      <c r="L4" s="15" t="s">
        <v>292</v>
      </c>
      <c r="M4" s="41"/>
      <c r="N4" s="41"/>
      <c r="O4" s="15" t="s">
        <v>86</v>
      </c>
      <c r="P4" s="3" t="s">
        <v>97</v>
      </c>
    </row>
    <row r="5" spans="1:16" ht="15.75" x14ac:dyDescent="0.25">
      <c r="A5" s="21">
        <v>4</v>
      </c>
      <c r="B5" s="22" t="s">
        <v>126</v>
      </c>
      <c r="C5" s="22" t="s">
        <v>127</v>
      </c>
      <c r="D5" s="22" t="s">
        <v>128</v>
      </c>
      <c r="E5" s="22" t="s">
        <v>129</v>
      </c>
      <c r="F5" s="17" t="s">
        <v>123</v>
      </c>
      <c r="G5" s="3" t="s">
        <v>130</v>
      </c>
      <c r="H5" s="23" t="s">
        <v>76</v>
      </c>
      <c r="I5" s="29" t="s">
        <v>280</v>
      </c>
      <c r="J5" s="24" t="s">
        <v>113</v>
      </c>
      <c r="K5" s="3"/>
      <c r="L5" s="15" t="s">
        <v>292</v>
      </c>
      <c r="M5" s="41"/>
      <c r="N5" s="41"/>
      <c r="O5" s="15" t="s">
        <v>86</v>
      </c>
      <c r="P5" s="3" t="s">
        <v>97</v>
      </c>
    </row>
    <row r="6" spans="1:16" ht="15.75" x14ac:dyDescent="0.25">
      <c r="A6" s="21">
        <v>5</v>
      </c>
      <c r="B6" s="22" t="s">
        <v>131</v>
      </c>
      <c r="C6" s="22" t="s">
        <v>132</v>
      </c>
      <c r="D6" s="22" t="s">
        <v>133</v>
      </c>
      <c r="E6" s="22" t="s">
        <v>134</v>
      </c>
      <c r="F6" s="17" t="s">
        <v>123</v>
      </c>
      <c r="G6" s="3" t="s">
        <v>135</v>
      </c>
      <c r="H6" s="23" t="s">
        <v>136</v>
      </c>
      <c r="I6" s="29" t="s">
        <v>280</v>
      </c>
      <c r="J6" s="24" t="s">
        <v>113</v>
      </c>
      <c r="K6" s="3"/>
      <c r="L6" s="15" t="s">
        <v>292</v>
      </c>
      <c r="M6" s="41"/>
      <c r="N6" s="41"/>
      <c r="O6" s="15" t="s">
        <v>86</v>
      </c>
      <c r="P6" s="3" t="s">
        <v>97</v>
      </c>
    </row>
    <row r="7" spans="1:16" ht="15.75" x14ac:dyDescent="0.25">
      <c r="A7" s="21">
        <v>6</v>
      </c>
      <c r="B7" s="22" t="s">
        <v>137</v>
      </c>
      <c r="C7" s="22" t="s">
        <v>138</v>
      </c>
      <c r="D7" s="22" t="s">
        <v>139</v>
      </c>
      <c r="E7" s="22" t="s">
        <v>140</v>
      </c>
      <c r="F7" s="17" t="s">
        <v>141</v>
      </c>
      <c r="G7" s="3" t="s">
        <v>124</v>
      </c>
      <c r="H7" s="23" t="s">
        <v>142</v>
      </c>
      <c r="I7" s="29" t="s">
        <v>280</v>
      </c>
      <c r="J7" s="24" t="s">
        <v>113</v>
      </c>
      <c r="K7" s="3"/>
      <c r="L7" s="15" t="s">
        <v>292</v>
      </c>
      <c r="M7" s="41"/>
      <c r="N7" s="41"/>
      <c r="O7" s="15" t="s">
        <v>86</v>
      </c>
      <c r="P7" s="3" t="s">
        <v>97</v>
      </c>
    </row>
    <row r="8" spans="1:16" ht="15.75" x14ac:dyDescent="0.25">
      <c r="A8" s="21">
        <v>7</v>
      </c>
      <c r="B8" s="22" t="s">
        <v>143</v>
      </c>
      <c r="C8" s="22" t="s">
        <v>144</v>
      </c>
      <c r="D8" s="22" t="s">
        <v>145</v>
      </c>
      <c r="E8" s="22" t="s">
        <v>146</v>
      </c>
      <c r="F8" s="17" t="s">
        <v>141</v>
      </c>
      <c r="G8" s="3" t="s">
        <v>130</v>
      </c>
      <c r="H8" s="23" t="s">
        <v>81</v>
      </c>
      <c r="I8" s="29" t="s">
        <v>280</v>
      </c>
      <c r="J8" s="24" t="s">
        <v>113</v>
      </c>
      <c r="K8" s="3"/>
      <c r="L8" s="15" t="s">
        <v>292</v>
      </c>
      <c r="M8" s="41"/>
      <c r="N8" s="41"/>
      <c r="O8" s="15" t="s">
        <v>86</v>
      </c>
      <c r="P8" s="3" t="s">
        <v>97</v>
      </c>
    </row>
    <row r="9" spans="1:16" ht="15.75" x14ac:dyDescent="0.25">
      <c r="A9" s="21">
        <v>8</v>
      </c>
      <c r="B9" s="22" t="s">
        <v>147</v>
      </c>
      <c r="C9" s="22" t="s">
        <v>148</v>
      </c>
      <c r="D9" s="22" t="s">
        <v>149</v>
      </c>
      <c r="E9" s="22" t="s">
        <v>150</v>
      </c>
      <c r="F9" s="17" t="s">
        <v>141</v>
      </c>
      <c r="G9" s="3" t="s">
        <v>135</v>
      </c>
      <c r="H9" s="23" t="s">
        <v>75</v>
      </c>
      <c r="I9" s="29" t="s">
        <v>280</v>
      </c>
      <c r="J9" s="24" t="s">
        <v>113</v>
      </c>
      <c r="K9" s="3"/>
      <c r="L9" s="15" t="s">
        <v>292</v>
      </c>
      <c r="M9" s="41"/>
      <c r="N9" s="41"/>
      <c r="O9" s="15" t="s">
        <v>86</v>
      </c>
      <c r="P9" s="3" t="s">
        <v>97</v>
      </c>
    </row>
    <row r="10" spans="1:16" ht="15.75" x14ac:dyDescent="0.25">
      <c r="A10" s="21">
        <v>9</v>
      </c>
      <c r="B10" s="22" t="s">
        <v>151</v>
      </c>
      <c r="C10" s="22" t="s">
        <v>152</v>
      </c>
      <c r="D10" s="22" t="s">
        <v>153</v>
      </c>
      <c r="E10" s="22" t="s">
        <v>154</v>
      </c>
      <c r="F10" s="17" t="s">
        <v>155</v>
      </c>
      <c r="G10" s="3" t="s">
        <v>124</v>
      </c>
      <c r="H10" s="23" t="s">
        <v>74</v>
      </c>
      <c r="I10" s="29" t="s">
        <v>280</v>
      </c>
      <c r="J10" s="24" t="s">
        <v>113</v>
      </c>
      <c r="K10" s="23">
        <v>4</v>
      </c>
      <c r="L10" s="15" t="s">
        <v>292</v>
      </c>
      <c r="M10" s="41"/>
      <c r="N10" s="41"/>
      <c r="O10" s="15" t="s">
        <v>86</v>
      </c>
      <c r="P10" s="3" t="s">
        <v>97</v>
      </c>
    </row>
    <row r="11" spans="1:16" ht="15.75" x14ac:dyDescent="0.25">
      <c r="A11" s="21">
        <v>10</v>
      </c>
      <c r="B11" s="22" t="s">
        <v>156</v>
      </c>
      <c r="C11" s="22" t="s">
        <v>157</v>
      </c>
      <c r="D11" s="22" t="s">
        <v>158</v>
      </c>
      <c r="E11" s="22" t="s">
        <v>154</v>
      </c>
      <c r="F11" s="17" t="s">
        <v>155</v>
      </c>
      <c r="G11" s="3" t="s">
        <v>124</v>
      </c>
      <c r="H11" s="23" t="s">
        <v>74</v>
      </c>
      <c r="I11" s="29" t="s">
        <v>280</v>
      </c>
      <c r="J11" s="24" t="s">
        <v>113</v>
      </c>
      <c r="K11" s="23">
        <v>5</v>
      </c>
      <c r="L11" s="15" t="s">
        <v>292</v>
      </c>
      <c r="M11" s="41"/>
      <c r="N11" s="41"/>
      <c r="O11" s="15" t="s">
        <v>86</v>
      </c>
      <c r="P11" s="3" t="s">
        <v>97</v>
      </c>
    </row>
    <row r="12" spans="1:16" ht="15.75" x14ac:dyDescent="0.25">
      <c r="A12" s="21">
        <v>11</v>
      </c>
      <c r="B12" s="22" t="s">
        <v>159</v>
      </c>
      <c r="C12" s="22" t="s">
        <v>160</v>
      </c>
      <c r="D12" s="22" t="s">
        <v>161</v>
      </c>
      <c r="E12" s="22" t="s">
        <v>154</v>
      </c>
      <c r="F12" s="17" t="s">
        <v>155</v>
      </c>
      <c r="G12" s="3" t="s">
        <v>124</v>
      </c>
      <c r="H12" s="23" t="s">
        <v>74</v>
      </c>
      <c r="I12" s="29" t="s">
        <v>280</v>
      </c>
      <c r="J12" s="24" t="s">
        <v>113</v>
      </c>
      <c r="K12" s="23">
        <v>4</v>
      </c>
      <c r="L12" s="15" t="s">
        <v>292</v>
      </c>
      <c r="M12" s="41"/>
      <c r="N12" s="41"/>
      <c r="O12" s="15" t="s">
        <v>86</v>
      </c>
      <c r="P12" s="3" t="s">
        <v>97</v>
      </c>
    </row>
    <row r="13" spans="1:16" ht="15.75" x14ac:dyDescent="0.25">
      <c r="A13" s="21">
        <v>12</v>
      </c>
      <c r="B13" s="22" t="s">
        <v>162</v>
      </c>
      <c r="C13" s="22" t="s">
        <v>163</v>
      </c>
      <c r="D13" s="22" t="s">
        <v>164</v>
      </c>
      <c r="E13" s="22" t="s">
        <v>154</v>
      </c>
      <c r="F13" s="17" t="s">
        <v>155</v>
      </c>
      <c r="G13" s="3" t="s">
        <v>124</v>
      </c>
      <c r="H13" s="23" t="s">
        <v>74</v>
      </c>
      <c r="I13" s="29" t="s">
        <v>280</v>
      </c>
      <c r="J13" s="24" t="s">
        <v>113</v>
      </c>
      <c r="K13" s="23">
        <v>4</v>
      </c>
      <c r="L13" s="15" t="s">
        <v>292</v>
      </c>
      <c r="M13" s="41"/>
      <c r="N13" s="41"/>
      <c r="O13" s="15" t="s">
        <v>86</v>
      </c>
      <c r="P13" s="3" t="s">
        <v>97</v>
      </c>
    </row>
    <row r="14" spans="1:16" ht="15.75" x14ac:dyDescent="0.25">
      <c r="A14" s="21">
        <v>13</v>
      </c>
      <c r="B14" s="22" t="s">
        <v>165</v>
      </c>
      <c r="C14" s="22" t="s">
        <v>166</v>
      </c>
      <c r="D14" s="22" t="s">
        <v>167</v>
      </c>
      <c r="E14" s="22" t="s">
        <v>168</v>
      </c>
      <c r="F14" s="17" t="s">
        <v>155</v>
      </c>
      <c r="G14" s="3" t="s">
        <v>130</v>
      </c>
      <c r="H14" s="23" t="s">
        <v>77</v>
      </c>
      <c r="I14" s="29" t="s">
        <v>280</v>
      </c>
      <c r="J14" s="24" t="s">
        <v>113</v>
      </c>
      <c r="K14" s="23">
        <v>6</v>
      </c>
      <c r="L14" s="15" t="s">
        <v>292</v>
      </c>
      <c r="M14" s="41"/>
      <c r="N14" s="41"/>
      <c r="O14" s="15" t="s">
        <v>86</v>
      </c>
      <c r="P14" s="3" t="s">
        <v>97</v>
      </c>
    </row>
    <row r="15" spans="1:16" ht="15.75" x14ac:dyDescent="0.25">
      <c r="A15" s="21">
        <v>14</v>
      </c>
      <c r="B15" s="22" t="s">
        <v>169</v>
      </c>
      <c r="C15" s="22" t="s">
        <v>170</v>
      </c>
      <c r="D15" s="22" t="s">
        <v>171</v>
      </c>
      <c r="E15" s="22" t="s">
        <v>168</v>
      </c>
      <c r="F15" s="17" t="s">
        <v>155</v>
      </c>
      <c r="G15" s="3" t="s">
        <v>130</v>
      </c>
      <c r="H15" s="23" t="s">
        <v>77</v>
      </c>
      <c r="I15" s="29" t="s">
        <v>280</v>
      </c>
      <c r="J15" s="24" t="s">
        <v>113</v>
      </c>
      <c r="K15" s="23">
        <v>6</v>
      </c>
      <c r="L15" s="15" t="s">
        <v>292</v>
      </c>
      <c r="M15" s="41"/>
      <c r="N15" s="41"/>
      <c r="O15" s="15" t="s">
        <v>86</v>
      </c>
      <c r="P15" s="3" t="s">
        <v>97</v>
      </c>
    </row>
    <row r="16" spans="1:16" ht="15.75" x14ac:dyDescent="0.25">
      <c r="A16" s="21">
        <v>15</v>
      </c>
      <c r="B16" s="22" t="s">
        <v>172</v>
      </c>
      <c r="C16" s="22" t="s">
        <v>173</v>
      </c>
      <c r="D16" s="22" t="s">
        <v>174</v>
      </c>
      <c r="E16" s="22" t="s">
        <v>175</v>
      </c>
      <c r="F16" s="17" t="s">
        <v>155</v>
      </c>
      <c r="G16" s="3" t="s">
        <v>130</v>
      </c>
      <c r="H16" s="23" t="s">
        <v>77</v>
      </c>
      <c r="I16" s="29" t="s">
        <v>280</v>
      </c>
      <c r="J16" s="24" t="s">
        <v>113</v>
      </c>
      <c r="K16" s="23">
        <v>6</v>
      </c>
      <c r="L16" s="15" t="s">
        <v>292</v>
      </c>
      <c r="M16" s="41"/>
      <c r="N16" s="41"/>
      <c r="O16" s="15" t="s">
        <v>86</v>
      </c>
      <c r="P16" s="3" t="s">
        <v>97</v>
      </c>
    </row>
    <row r="17" spans="1:16" ht="15.75" x14ac:dyDescent="0.25">
      <c r="A17" s="21">
        <v>16</v>
      </c>
      <c r="B17" s="22" t="s">
        <v>176</v>
      </c>
      <c r="C17" s="22" t="s">
        <v>177</v>
      </c>
      <c r="D17" s="22" t="s">
        <v>178</v>
      </c>
      <c r="E17" s="22" t="s">
        <v>175</v>
      </c>
      <c r="F17" s="17" t="s">
        <v>155</v>
      </c>
      <c r="G17" s="3" t="s">
        <v>130</v>
      </c>
      <c r="H17" s="23" t="s">
        <v>77</v>
      </c>
      <c r="I17" s="29" t="s">
        <v>280</v>
      </c>
      <c r="J17" s="24" t="s">
        <v>113</v>
      </c>
      <c r="K17" s="23">
        <v>6</v>
      </c>
      <c r="L17" s="15" t="s">
        <v>292</v>
      </c>
      <c r="M17" s="41"/>
      <c r="N17" s="41"/>
      <c r="O17" s="15" t="s">
        <v>86</v>
      </c>
      <c r="P17" s="3" t="s">
        <v>97</v>
      </c>
    </row>
    <row r="18" spans="1:16" ht="15.75" x14ac:dyDescent="0.25">
      <c r="A18" s="21">
        <v>17</v>
      </c>
      <c r="B18" s="22" t="s">
        <v>179</v>
      </c>
      <c r="C18" s="22" t="s">
        <v>180</v>
      </c>
      <c r="D18" s="22" t="s">
        <v>181</v>
      </c>
      <c r="E18" s="22" t="s">
        <v>175</v>
      </c>
      <c r="F18" s="17" t="s">
        <v>155</v>
      </c>
      <c r="G18" s="3" t="s">
        <v>130</v>
      </c>
      <c r="H18" s="23" t="s">
        <v>77</v>
      </c>
      <c r="I18" s="29" t="s">
        <v>280</v>
      </c>
      <c r="J18" s="24" t="s">
        <v>113</v>
      </c>
      <c r="K18" s="23">
        <v>6</v>
      </c>
      <c r="L18" s="15" t="s">
        <v>292</v>
      </c>
      <c r="M18" s="41"/>
      <c r="N18" s="41"/>
      <c r="O18" s="15" t="s">
        <v>86</v>
      </c>
      <c r="P18" s="3" t="s">
        <v>97</v>
      </c>
    </row>
    <row r="19" spans="1:16" ht="15.75" x14ac:dyDescent="0.25">
      <c r="A19" s="21">
        <v>18</v>
      </c>
      <c r="B19" s="22" t="s">
        <v>182</v>
      </c>
      <c r="C19" s="22" t="s">
        <v>183</v>
      </c>
      <c r="D19" s="22" t="s">
        <v>184</v>
      </c>
      <c r="E19" s="22" t="s">
        <v>185</v>
      </c>
      <c r="F19" s="17" t="s">
        <v>155</v>
      </c>
      <c r="G19" s="3" t="s">
        <v>135</v>
      </c>
      <c r="H19" s="23" t="s">
        <v>186</v>
      </c>
      <c r="I19" s="29" t="s">
        <v>280</v>
      </c>
      <c r="J19" s="24" t="s">
        <v>113</v>
      </c>
      <c r="K19" s="23">
        <v>5</v>
      </c>
      <c r="L19" s="15" t="s">
        <v>292</v>
      </c>
      <c r="M19" s="41"/>
      <c r="N19" s="41"/>
      <c r="O19" s="15" t="s">
        <v>86</v>
      </c>
      <c r="P19" s="3" t="s">
        <v>97</v>
      </c>
    </row>
    <row r="20" spans="1:16" ht="15.75" x14ac:dyDescent="0.25">
      <c r="A20" s="21">
        <v>19</v>
      </c>
      <c r="B20" s="22" t="s">
        <v>187</v>
      </c>
      <c r="C20" s="22" t="s">
        <v>188</v>
      </c>
      <c r="D20" s="22" t="s">
        <v>189</v>
      </c>
      <c r="E20" s="22" t="s">
        <v>185</v>
      </c>
      <c r="F20" s="17" t="s">
        <v>155</v>
      </c>
      <c r="G20" s="3" t="s">
        <v>135</v>
      </c>
      <c r="H20" s="23" t="s">
        <v>186</v>
      </c>
      <c r="I20" s="29" t="s">
        <v>280</v>
      </c>
      <c r="J20" s="24" t="s">
        <v>113</v>
      </c>
      <c r="K20" s="23">
        <v>6</v>
      </c>
      <c r="L20" s="15" t="s">
        <v>292</v>
      </c>
      <c r="M20" s="41"/>
      <c r="N20" s="41"/>
      <c r="O20" s="15" t="s">
        <v>86</v>
      </c>
      <c r="P20" s="3" t="s">
        <v>97</v>
      </c>
    </row>
    <row r="21" spans="1:16" ht="15.75" x14ac:dyDescent="0.25">
      <c r="A21" s="21">
        <v>20</v>
      </c>
      <c r="B21" s="22" t="s">
        <v>190</v>
      </c>
      <c r="C21" s="22" t="s">
        <v>191</v>
      </c>
      <c r="D21" s="22" t="s">
        <v>192</v>
      </c>
      <c r="E21" s="22" t="s">
        <v>185</v>
      </c>
      <c r="F21" s="17" t="s">
        <v>155</v>
      </c>
      <c r="G21" s="3" t="s">
        <v>135</v>
      </c>
      <c r="H21" s="23" t="s">
        <v>186</v>
      </c>
      <c r="I21" s="29" t="s">
        <v>280</v>
      </c>
      <c r="J21" s="24" t="s">
        <v>113</v>
      </c>
      <c r="K21" s="23">
        <v>5</v>
      </c>
      <c r="L21" s="15" t="s">
        <v>292</v>
      </c>
      <c r="M21" s="41"/>
      <c r="N21" s="41"/>
      <c r="O21" s="15" t="s">
        <v>86</v>
      </c>
      <c r="P21" s="3" t="s">
        <v>97</v>
      </c>
    </row>
    <row r="22" spans="1:16" ht="15.75" x14ac:dyDescent="0.25">
      <c r="A22" s="21">
        <v>21</v>
      </c>
      <c r="B22" s="22" t="s">
        <v>193</v>
      </c>
      <c r="C22" s="22" t="s">
        <v>194</v>
      </c>
      <c r="D22" s="22" t="s">
        <v>195</v>
      </c>
      <c r="E22" s="22" t="s">
        <v>196</v>
      </c>
      <c r="F22" s="17" t="s">
        <v>155</v>
      </c>
      <c r="G22" s="3" t="s">
        <v>135</v>
      </c>
      <c r="H22" s="23" t="s">
        <v>186</v>
      </c>
      <c r="I22" s="29" t="s">
        <v>280</v>
      </c>
      <c r="J22" s="24" t="s">
        <v>113</v>
      </c>
      <c r="K22" s="23">
        <v>6</v>
      </c>
      <c r="L22" s="15" t="s">
        <v>292</v>
      </c>
      <c r="M22" s="41"/>
      <c r="N22" s="41"/>
      <c r="O22" s="15" t="s">
        <v>86</v>
      </c>
      <c r="P22" s="3" t="s">
        <v>97</v>
      </c>
    </row>
    <row r="23" spans="1:16" ht="15.75" x14ac:dyDescent="0.25">
      <c r="A23" s="21">
        <v>22</v>
      </c>
      <c r="B23" s="22" t="s">
        <v>197</v>
      </c>
      <c r="C23" s="22" t="s">
        <v>198</v>
      </c>
      <c r="D23" s="22" t="s">
        <v>199</v>
      </c>
      <c r="E23" s="22" t="s">
        <v>196</v>
      </c>
      <c r="F23" s="17" t="s">
        <v>155</v>
      </c>
      <c r="G23" s="3" t="s">
        <v>135</v>
      </c>
      <c r="H23" s="23" t="s">
        <v>186</v>
      </c>
      <c r="I23" s="29" t="s">
        <v>280</v>
      </c>
      <c r="J23" s="24" t="s">
        <v>113</v>
      </c>
      <c r="K23" s="23">
        <v>5</v>
      </c>
      <c r="L23" s="15" t="s">
        <v>292</v>
      </c>
      <c r="M23" s="41"/>
      <c r="N23" s="41"/>
      <c r="O23" s="15" t="s">
        <v>86</v>
      </c>
      <c r="P23" s="3" t="s">
        <v>97</v>
      </c>
    </row>
    <row r="24" spans="1:16" ht="15.75" x14ac:dyDescent="0.25">
      <c r="A24" s="21">
        <v>23</v>
      </c>
      <c r="B24" s="22" t="s">
        <v>200</v>
      </c>
      <c r="C24" s="22" t="s">
        <v>201</v>
      </c>
      <c r="D24" s="22" t="s">
        <v>202</v>
      </c>
      <c r="E24" s="22" t="s">
        <v>196</v>
      </c>
      <c r="F24" s="17" t="s">
        <v>155</v>
      </c>
      <c r="G24" s="3" t="s">
        <v>135</v>
      </c>
      <c r="H24" s="23" t="s">
        <v>186</v>
      </c>
      <c r="I24" s="29" t="s">
        <v>280</v>
      </c>
      <c r="J24" s="24" t="s">
        <v>113</v>
      </c>
      <c r="K24" s="23">
        <v>6</v>
      </c>
      <c r="L24" s="15" t="s">
        <v>292</v>
      </c>
      <c r="M24" s="41"/>
      <c r="N24" s="41"/>
      <c r="O24" s="15" t="s">
        <v>86</v>
      </c>
      <c r="P24" s="3" t="s">
        <v>97</v>
      </c>
    </row>
    <row r="25" spans="1:16" ht="15.75" x14ac:dyDescent="0.25">
      <c r="A25" s="21">
        <v>24</v>
      </c>
      <c r="B25" s="22" t="s">
        <v>203</v>
      </c>
      <c r="C25" s="22" t="s">
        <v>204</v>
      </c>
      <c r="D25" s="22" t="s">
        <v>205</v>
      </c>
      <c r="E25" s="22" t="s">
        <v>196</v>
      </c>
      <c r="F25" s="17" t="s">
        <v>155</v>
      </c>
      <c r="G25" s="3" t="s">
        <v>135</v>
      </c>
      <c r="H25" s="23" t="s">
        <v>186</v>
      </c>
      <c r="I25" s="29" t="s">
        <v>280</v>
      </c>
      <c r="J25" s="24" t="s">
        <v>113</v>
      </c>
      <c r="K25" s="23">
        <v>5</v>
      </c>
      <c r="L25" s="15" t="s">
        <v>292</v>
      </c>
      <c r="M25" s="41"/>
      <c r="N25" s="41"/>
      <c r="O25" s="15" t="s">
        <v>86</v>
      </c>
      <c r="P25" s="3" t="s">
        <v>97</v>
      </c>
    </row>
    <row r="26" spans="1:16" ht="15.75" x14ac:dyDescent="0.25">
      <c r="A26" s="21">
        <v>25</v>
      </c>
      <c r="B26" s="2"/>
      <c r="C26" s="2"/>
      <c r="D26" s="22" t="s">
        <v>206</v>
      </c>
      <c r="E26" s="22" t="s">
        <v>206</v>
      </c>
      <c r="F26" s="17" t="s">
        <v>207</v>
      </c>
      <c r="G26" s="3" t="s">
        <v>124</v>
      </c>
      <c r="H26" s="23" t="s">
        <v>208</v>
      </c>
      <c r="I26" s="29" t="s">
        <v>280</v>
      </c>
      <c r="J26" s="24" t="s">
        <v>113</v>
      </c>
      <c r="K26" s="3"/>
      <c r="L26" s="15" t="s">
        <v>292</v>
      </c>
      <c r="M26" s="41"/>
      <c r="N26" s="41"/>
      <c r="O26" s="15" t="s">
        <v>86</v>
      </c>
      <c r="P26" s="3" t="s">
        <v>97</v>
      </c>
    </row>
    <row r="27" spans="1:16" ht="15.75" x14ac:dyDescent="0.25">
      <c r="A27" s="21">
        <v>26</v>
      </c>
      <c r="B27" s="2"/>
      <c r="C27" s="2"/>
      <c r="D27" s="22" t="s">
        <v>209</v>
      </c>
      <c r="E27" s="22" t="s">
        <v>209</v>
      </c>
      <c r="F27" s="17" t="s">
        <v>207</v>
      </c>
      <c r="G27" s="3" t="s">
        <v>130</v>
      </c>
      <c r="H27" s="23" t="s">
        <v>79</v>
      </c>
      <c r="I27" s="29" t="s">
        <v>280</v>
      </c>
      <c r="J27" s="24" t="s">
        <v>113</v>
      </c>
      <c r="K27" s="3"/>
      <c r="L27" s="15" t="s">
        <v>292</v>
      </c>
      <c r="M27" s="41"/>
      <c r="N27" s="41"/>
      <c r="O27" s="15" t="s">
        <v>86</v>
      </c>
      <c r="P27" s="3" t="s">
        <v>97</v>
      </c>
    </row>
    <row r="28" spans="1:16" ht="15.75" x14ac:dyDescent="0.25">
      <c r="A28" s="21">
        <v>27</v>
      </c>
      <c r="B28" s="2"/>
      <c r="C28" s="2"/>
      <c r="D28" s="22" t="s">
        <v>210</v>
      </c>
      <c r="E28" s="22" t="s">
        <v>210</v>
      </c>
      <c r="F28" s="17" t="s">
        <v>207</v>
      </c>
      <c r="G28" s="3" t="s">
        <v>135</v>
      </c>
      <c r="H28" s="23" t="s">
        <v>211</v>
      </c>
      <c r="I28" s="29" t="s">
        <v>280</v>
      </c>
      <c r="J28" s="24" t="s">
        <v>113</v>
      </c>
      <c r="K28" s="3"/>
      <c r="L28" s="15" t="s">
        <v>292</v>
      </c>
      <c r="M28" s="41"/>
      <c r="N28" s="41"/>
      <c r="O28" s="15" t="s">
        <v>86</v>
      </c>
      <c r="P28" s="3" t="s">
        <v>97</v>
      </c>
    </row>
    <row r="29" spans="1:16" ht="15.75" x14ac:dyDescent="0.25">
      <c r="A29" s="21">
        <v>28</v>
      </c>
      <c r="B29" s="2"/>
      <c r="C29" s="2"/>
      <c r="D29" s="22" t="s">
        <v>212</v>
      </c>
      <c r="E29" s="31" t="s">
        <v>213</v>
      </c>
      <c r="F29" s="17"/>
      <c r="G29" s="3"/>
      <c r="H29" s="3" t="s">
        <v>214</v>
      </c>
      <c r="I29" s="32" t="s">
        <v>285</v>
      </c>
      <c r="J29" s="24"/>
      <c r="K29" s="3"/>
      <c r="L29" s="15" t="s">
        <v>292</v>
      </c>
      <c r="M29" s="41"/>
      <c r="N29" s="41"/>
      <c r="O29" s="2"/>
      <c r="P29" s="2"/>
    </row>
    <row r="30" spans="1:16" ht="15.75" x14ac:dyDescent="0.25">
      <c r="A30" s="21">
        <v>29</v>
      </c>
      <c r="B30" s="2"/>
      <c r="C30" s="2"/>
      <c r="D30" s="22" t="s">
        <v>215</v>
      </c>
      <c r="E30" s="31" t="s">
        <v>216</v>
      </c>
      <c r="F30" s="17"/>
      <c r="G30" s="3"/>
      <c r="H30" s="3" t="s">
        <v>214</v>
      </c>
      <c r="I30" s="32" t="s">
        <v>285</v>
      </c>
      <c r="J30" s="24"/>
      <c r="K30" s="3"/>
      <c r="L30" s="15" t="s">
        <v>293</v>
      </c>
      <c r="M30" s="41"/>
      <c r="N30" s="41"/>
      <c r="O30" s="2"/>
      <c r="P30" s="2"/>
    </row>
    <row r="31" spans="1:16" ht="15.75" x14ac:dyDescent="0.25">
      <c r="A31" s="21">
        <v>30</v>
      </c>
      <c r="B31" s="2"/>
      <c r="C31" s="2"/>
      <c r="D31" s="22" t="s">
        <v>217</v>
      </c>
      <c r="E31" s="31" t="s">
        <v>218</v>
      </c>
      <c r="F31" s="17"/>
      <c r="G31" s="3"/>
      <c r="H31" s="3" t="s">
        <v>214</v>
      </c>
      <c r="I31" s="32" t="s">
        <v>285</v>
      </c>
      <c r="J31" s="24"/>
      <c r="K31" s="3"/>
      <c r="L31" s="15" t="s">
        <v>292</v>
      </c>
      <c r="M31" s="41">
        <v>45601</v>
      </c>
      <c r="N31" s="41">
        <v>46112</v>
      </c>
      <c r="O31" s="2"/>
      <c r="P31" s="2"/>
    </row>
    <row r="32" spans="1:16" ht="15.75" x14ac:dyDescent="0.25">
      <c r="A32" s="21">
        <v>31</v>
      </c>
      <c r="B32" s="2"/>
      <c r="C32" s="2"/>
      <c r="D32" s="22" t="s">
        <v>219</v>
      </c>
      <c r="E32" s="22" t="s">
        <v>220</v>
      </c>
      <c r="F32" s="3" t="s">
        <v>214</v>
      </c>
      <c r="G32" s="3" t="s">
        <v>113</v>
      </c>
      <c r="H32" s="3" t="s">
        <v>214</v>
      </c>
      <c r="I32" s="29" t="s">
        <v>280</v>
      </c>
      <c r="J32" s="24" t="s">
        <v>113</v>
      </c>
      <c r="K32" s="3"/>
      <c r="L32" s="15" t="s">
        <v>292</v>
      </c>
      <c r="M32" s="41"/>
      <c r="N32" s="41"/>
      <c r="O32" s="2"/>
      <c r="P32" s="2"/>
    </row>
    <row r="33" spans="1:16" ht="15.75" x14ac:dyDescent="0.25">
      <c r="A33" s="21">
        <v>32</v>
      </c>
      <c r="B33" s="2"/>
      <c r="C33" s="2"/>
      <c r="D33" s="22" t="s">
        <v>221</v>
      </c>
      <c r="E33" s="22" t="s">
        <v>222</v>
      </c>
      <c r="F33" s="3" t="s">
        <v>214</v>
      </c>
      <c r="G33" s="3" t="s">
        <v>223</v>
      </c>
      <c r="H33" s="3" t="s">
        <v>214</v>
      </c>
      <c r="I33" s="29" t="s">
        <v>280</v>
      </c>
      <c r="J33" s="24" t="s">
        <v>113</v>
      </c>
      <c r="K33" s="3"/>
      <c r="L33" s="15" t="s">
        <v>292</v>
      </c>
      <c r="M33" s="41"/>
      <c r="N33" s="41"/>
      <c r="O33" s="2"/>
      <c r="P33" s="2"/>
    </row>
    <row r="34" spans="1:16" ht="15.75" x14ac:dyDescent="0.25">
      <c r="A34" s="21">
        <v>33</v>
      </c>
      <c r="B34" s="2"/>
      <c r="C34" s="2"/>
      <c r="D34" s="22" t="s">
        <v>224</v>
      </c>
      <c r="E34" s="22" t="s">
        <v>225</v>
      </c>
      <c r="F34" s="3" t="s">
        <v>214</v>
      </c>
      <c r="G34" s="3" t="s">
        <v>226</v>
      </c>
      <c r="H34" s="3" t="s">
        <v>214</v>
      </c>
      <c r="I34" s="29" t="s">
        <v>280</v>
      </c>
      <c r="J34" s="24" t="s">
        <v>113</v>
      </c>
      <c r="K34" s="3"/>
      <c r="L34" s="15" t="s">
        <v>292</v>
      </c>
      <c r="M34" s="41"/>
      <c r="N34" s="41"/>
      <c r="O34" s="2"/>
      <c r="P34" s="2"/>
    </row>
    <row r="35" spans="1:16" ht="15.75" x14ac:dyDescent="0.25">
      <c r="A35" s="21">
        <v>34</v>
      </c>
      <c r="B35" s="2"/>
      <c r="C35" s="2"/>
      <c r="D35" s="22" t="s">
        <v>227</v>
      </c>
      <c r="E35" s="2" t="s">
        <v>228</v>
      </c>
      <c r="F35" s="3" t="s">
        <v>214</v>
      </c>
      <c r="G35" s="3" t="s">
        <v>223</v>
      </c>
      <c r="H35" s="3" t="s">
        <v>214</v>
      </c>
      <c r="I35" s="29" t="s">
        <v>280</v>
      </c>
      <c r="J35" s="24" t="s">
        <v>113</v>
      </c>
      <c r="K35" s="3"/>
      <c r="L35" s="15" t="s">
        <v>292</v>
      </c>
      <c r="M35" s="41"/>
      <c r="N35" s="41"/>
      <c r="O35" s="2"/>
      <c r="P35" s="2"/>
    </row>
    <row r="36" spans="1:16" ht="15.75" x14ac:dyDescent="0.25">
      <c r="A36" s="21">
        <v>35</v>
      </c>
      <c r="B36" s="2"/>
      <c r="C36" s="2"/>
      <c r="D36" s="22" t="s">
        <v>229</v>
      </c>
      <c r="E36" s="2" t="s">
        <v>230</v>
      </c>
      <c r="F36" s="3" t="s">
        <v>214</v>
      </c>
      <c r="G36" s="3" t="s">
        <v>223</v>
      </c>
      <c r="H36" s="3" t="s">
        <v>214</v>
      </c>
      <c r="I36" s="29" t="s">
        <v>280</v>
      </c>
      <c r="J36" s="24" t="s">
        <v>113</v>
      </c>
      <c r="K36" s="3"/>
      <c r="L36" s="15" t="s">
        <v>292</v>
      </c>
      <c r="M36" s="41"/>
      <c r="N36" s="41"/>
      <c r="O36" s="2"/>
      <c r="P36" s="2"/>
    </row>
    <row r="37" spans="1:16" ht="15.75" x14ac:dyDescent="0.25">
      <c r="A37" s="21">
        <v>36</v>
      </c>
      <c r="B37" s="2"/>
      <c r="C37" s="2"/>
      <c r="D37" s="22" t="s">
        <v>231</v>
      </c>
      <c r="E37" s="2" t="s">
        <v>232</v>
      </c>
      <c r="F37" s="3" t="s">
        <v>214</v>
      </c>
      <c r="G37" s="3" t="s">
        <v>223</v>
      </c>
      <c r="H37" s="3" t="s">
        <v>214</v>
      </c>
      <c r="I37" s="29" t="s">
        <v>280</v>
      </c>
      <c r="J37" s="24" t="s">
        <v>113</v>
      </c>
      <c r="K37" s="3"/>
      <c r="L37" s="15" t="s">
        <v>292</v>
      </c>
      <c r="M37" s="41"/>
      <c r="N37" s="41"/>
      <c r="O37" s="2"/>
      <c r="P37" s="2"/>
    </row>
    <row r="38" spans="1:16" ht="15.75" x14ac:dyDescent="0.25">
      <c r="A38" s="21">
        <v>37</v>
      </c>
      <c r="B38" s="2"/>
      <c r="C38" s="2"/>
      <c r="D38" s="22" t="s">
        <v>233</v>
      </c>
      <c r="E38" s="2" t="s">
        <v>234</v>
      </c>
      <c r="F38" s="3" t="s">
        <v>214</v>
      </c>
      <c r="G38" s="3" t="s">
        <v>226</v>
      </c>
      <c r="H38" s="3" t="s">
        <v>214</v>
      </c>
      <c r="I38" s="29" t="s">
        <v>280</v>
      </c>
      <c r="J38" s="24" t="s">
        <v>113</v>
      </c>
      <c r="K38" s="3"/>
      <c r="L38" s="15" t="s">
        <v>292</v>
      </c>
      <c r="M38" s="41"/>
      <c r="N38" s="41"/>
      <c r="O38" s="2"/>
      <c r="P38" s="2"/>
    </row>
    <row r="39" spans="1:16" ht="15.75" x14ac:dyDescent="0.25">
      <c r="A39" s="21">
        <v>38</v>
      </c>
      <c r="B39" s="2"/>
      <c r="C39" s="2"/>
      <c r="D39" s="22" t="s">
        <v>235</v>
      </c>
      <c r="E39" s="2" t="s">
        <v>236</v>
      </c>
      <c r="F39" s="3" t="s">
        <v>214</v>
      </c>
      <c r="G39" s="3" t="s">
        <v>226</v>
      </c>
      <c r="H39" s="3" t="s">
        <v>214</v>
      </c>
      <c r="I39" s="29" t="s">
        <v>280</v>
      </c>
      <c r="J39" s="24" t="s">
        <v>113</v>
      </c>
      <c r="K39" s="3"/>
      <c r="L39" s="15" t="s">
        <v>292</v>
      </c>
      <c r="M39" s="41"/>
      <c r="N39" s="41"/>
      <c r="O39" s="2"/>
      <c r="P39" s="2"/>
    </row>
    <row r="40" spans="1:16" ht="15.75" x14ac:dyDescent="0.25">
      <c r="A40" s="21">
        <v>39</v>
      </c>
      <c r="B40" s="2"/>
      <c r="C40" s="2"/>
      <c r="D40" s="22" t="s">
        <v>237</v>
      </c>
      <c r="E40" s="2" t="s">
        <v>238</v>
      </c>
      <c r="F40" s="3" t="s">
        <v>214</v>
      </c>
      <c r="G40" s="3" t="s">
        <v>226</v>
      </c>
      <c r="H40" s="3" t="s">
        <v>214</v>
      </c>
      <c r="I40" s="29" t="s">
        <v>280</v>
      </c>
      <c r="J40" s="24" t="s">
        <v>113</v>
      </c>
      <c r="K40" s="3"/>
      <c r="L40" s="15" t="s">
        <v>292</v>
      </c>
      <c r="M40" s="41"/>
      <c r="N40" s="41"/>
      <c r="O40" s="2"/>
      <c r="P40" s="2"/>
    </row>
    <row r="41" spans="1:16" ht="15.75" x14ac:dyDescent="0.25">
      <c r="A41" s="21">
        <v>40</v>
      </c>
      <c r="B41" s="2"/>
      <c r="C41" s="2"/>
      <c r="D41" s="2" t="s">
        <v>239</v>
      </c>
      <c r="E41" s="2" t="s">
        <v>240</v>
      </c>
      <c r="F41" s="3" t="s">
        <v>214</v>
      </c>
      <c r="G41" s="3" t="s">
        <v>19</v>
      </c>
      <c r="H41" s="3" t="s">
        <v>214</v>
      </c>
      <c r="I41" s="33" t="s">
        <v>22</v>
      </c>
      <c r="J41" s="3" t="s">
        <v>22</v>
      </c>
      <c r="K41" s="3"/>
      <c r="L41" s="15" t="s">
        <v>292</v>
      </c>
      <c r="M41" s="41"/>
      <c r="N41" s="41"/>
      <c r="O41" s="2"/>
      <c r="P41" s="2"/>
    </row>
    <row r="42" spans="1:16" ht="15.75" x14ac:dyDescent="0.25">
      <c r="A42" s="21">
        <v>41</v>
      </c>
      <c r="B42" s="2"/>
      <c r="C42" s="2"/>
      <c r="D42" s="2" t="s">
        <v>241</v>
      </c>
      <c r="E42" s="2" t="s">
        <v>240</v>
      </c>
      <c r="F42" s="3" t="s">
        <v>214</v>
      </c>
      <c r="G42" s="3" t="s">
        <v>19</v>
      </c>
      <c r="H42" s="3" t="s">
        <v>214</v>
      </c>
      <c r="I42" s="33" t="s">
        <v>23</v>
      </c>
      <c r="J42" s="3" t="s">
        <v>23</v>
      </c>
      <c r="K42" s="3"/>
      <c r="L42" s="15" t="s">
        <v>292</v>
      </c>
      <c r="M42" s="41"/>
      <c r="N42" s="41"/>
      <c r="O42" s="2"/>
      <c r="P42" s="2"/>
    </row>
    <row r="43" spans="1:16" ht="15.75" x14ac:dyDescent="0.25">
      <c r="A43" s="21">
        <v>42</v>
      </c>
      <c r="B43" s="2"/>
      <c r="C43" s="2"/>
      <c r="D43" s="2" t="s">
        <v>242</v>
      </c>
      <c r="E43" s="2" t="s">
        <v>240</v>
      </c>
      <c r="F43" s="3" t="s">
        <v>214</v>
      </c>
      <c r="G43" s="3" t="s">
        <v>19</v>
      </c>
      <c r="H43" s="3" t="s">
        <v>214</v>
      </c>
      <c r="I43" s="33" t="s">
        <v>24</v>
      </c>
      <c r="J43" s="3" t="s">
        <v>24</v>
      </c>
      <c r="K43" s="3"/>
      <c r="L43" s="15" t="s">
        <v>292</v>
      </c>
      <c r="M43" s="41"/>
      <c r="N43" s="41"/>
      <c r="O43" s="2"/>
      <c r="P43" s="2"/>
    </row>
    <row r="44" spans="1:16" ht="15.75" x14ac:dyDescent="0.25">
      <c r="A44" s="21">
        <v>43</v>
      </c>
      <c r="B44" s="2"/>
      <c r="C44" s="2"/>
      <c r="D44" s="2" t="s">
        <v>243</v>
      </c>
      <c r="E44" s="2" t="s">
        <v>240</v>
      </c>
      <c r="F44" s="3" t="s">
        <v>214</v>
      </c>
      <c r="G44" s="3" t="s">
        <v>19</v>
      </c>
      <c r="H44" s="3" t="s">
        <v>214</v>
      </c>
      <c r="I44" s="33" t="s">
        <v>25</v>
      </c>
      <c r="J44" s="3" t="s">
        <v>25</v>
      </c>
      <c r="K44" s="3"/>
      <c r="L44" s="15" t="s">
        <v>292</v>
      </c>
      <c r="M44" s="41"/>
      <c r="N44" s="41"/>
      <c r="O44" s="2"/>
      <c r="P44" s="2"/>
    </row>
    <row r="45" spans="1:16" ht="15.75" x14ac:dyDescent="0.25">
      <c r="A45" s="21">
        <v>44</v>
      </c>
      <c r="B45" s="2"/>
      <c r="C45" s="2"/>
      <c r="D45" s="2" t="s">
        <v>244</v>
      </c>
      <c r="E45" s="2" t="s">
        <v>245</v>
      </c>
      <c r="F45" s="3" t="s">
        <v>214</v>
      </c>
      <c r="G45" s="3" t="s">
        <v>20</v>
      </c>
      <c r="H45" s="3" t="s">
        <v>214</v>
      </c>
      <c r="I45" s="24" t="s">
        <v>30</v>
      </c>
      <c r="J45" s="3" t="s">
        <v>30</v>
      </c>
      <c r="K45" s="3"/>
      <c r="L45" s="15" t="s">
        <v>292</v>
      </c>
      <c r="M45" s="41"/>
      <c r="N45" s="41"/>
      <c r="O45" s="2"/>
      <c r="P45" s="2"/>
    </row>
    <row r="46" spans="1:16" ht="15.75" x14ac:dyDescent="0.25">
      <c r="A46" s="21">
        <v>45</v>
      </c>
      <c r="B46" s="2"/>
      <c r="C46" s="2"/>
      <c r="D46" s="2" t="s">
        <v>246</v>
      </c>
      <c r="E46" s="2" t="s">
        <v>247</v>
      </c>
      <c r="F46" s="17" t="s">
        <v>248</v>
      </c>
      <c r="G46" s="3" t="s">
        <v>20</v>
      </c>
      <c r="H46" s="3" t="s">
        <v>248</v>
      </c>
      <c r="I46" s="24" t="s">
        <v>30</v>
      </c>
      <c r="J46" s="3" t="s">
        <v>30</v>
      </c>
      <c r="K46" s="3"/>
      <c r="L46" s="15" t="s">
        <v>292</v>
      </c>
      <c r="M46" s="41"/>
      <c r="N46" s="41"/>
      <c r="O46" s="2"/>
      <c r="P46" s="2"/>
    </row>
    <row r="47" spans="1:16" ht="15.75" x14ac:dyDescent="0.25">
      <c r="A47" s="21">
        <v>46</v>
      </c>
      <c r="B47" s="2"/>
      <c r="C47" s="2"/>
      <c r="D47" s="2" t="s">
        <v>249</v>
      </c>
      <c r="E47" s="2" t="s">
        <v>245</v>
      </c>
      <c r="F47" s="3" t="s">
        <v>214</v>
      </c>
      <c r="G47" s="3" t="s">
        <v>20</v>
      </c>
      <c r="H47" s="3" t="s">
        <v>214</v>
      </c>
      <c r="I47" s="24" t="s">
        <v>31</v>
      </c>
      <c r="J47" s="3" t="s">
        <v>31</v>
      </c>
      <c r="K47" s="3"/>
      <c r="L47" s="15" t="s">
        <v>292</v>
      </c>
      <c r="M47" s="41"/>
      <c r="N47" s="41"/>
      <c r="O47" s="2"/>
      <c r="P47" s="2"/>
    </row>
    <row r="48" spans="1:16" ht="15.75" x14ac:dyDescent="0.25">
      <c r="A48" s="21">
        <v>47</v>
      </c>
      <c r="B48" s="2"/>
      <c r="C48" s="2"/>
      <c r="D48" s="2" t="s">
        <v>250</v>
      </c>
      <c r="E48" s="2" t="s">
        <v>247</v>
      </c>
      <c r="F48" s="17" t="s">
        <v>248</v>
      </c>
      <c r="G48" s="3" t="s">
        <v>20</v>
      </c>
      <c r="H48" s="3" t="s">
        <v>248</v>
      </c>
      <c r="I48" s="24" t="s">
        <v>31</v>
      </c>
      <c r="J48" s="3" t="s">
        <v>31</v>
      </c>
      <c r="K48" s="3"/>
      <c r="L48" s="15" t="s">
        <v>292</v>
      </c>
      <c r="M48" s="41"/>
      <c r="N48" s="41"/>
      <c r="O48" s="2"/>
      <c r="P48" s="2"/>
    </row>
    <row r="49" spans="1:16" ht="15.75" x14ac:dyDescent="0.25">
      <c r="A49" s="21">
        <v>48</v>
      </c>
      <c r="B49" s="2"/>
      <c r="C49" s="2"/>
      <c r="D49" s="2" t="s">
        <v>251</v>
      </c>
      <c r="E49" s="2" t="s">
        <v>245</v>
      </c>
      <c r="F49" s="3" t="s">
        <v>214</v>
      </c>
      <c r="G49" s="3" t="s">
        <v>20</v>
      </c>
      <c r="H49" s="3" t="s">
        <v>214</v>
      </c>
      <c r="I49" s="24" t="s">
        <v>32</v>
      </c>
      <c r="J49" s="3" t="s">
        <v>32</v>
      </c>
      <c r="K49" s="3"/>
      <c r="L49" s="15" t="s">
        <v>292</v>
      </c>
      <c r="M49" s="41"/>
      <c r="N49" s="41"/>
      <c r="O49" s="2"/>
      <c r="P49" s="2"/>
    </row>
    <row r="50" spans="1:16" ht="15.75" x14ac:dyDescent="0.25">
      <c r="A50" s="21">
        <v>49</v>
      </c>
      <c r="B50" s="2"/>
      <c r="C50" s="2"/>
      <c r="D50" s="2" t="s">
        <v>252</v>
      </c>
      <c r="E50" s="2" t="s">
        <v>247</v>
      </c>
      <c r="F50" s="17" t="s">
        <v>248</v>
      </c>
      <c r="G50" s="3" t="s">
        <v>20</v>
      </c>
      <c r="H50" s="3" t="s">
        <v>248</v>
      </c>
      <c r="I50" s="24" t="s">
        <v>32</v>
      </c>
      <c r="J50" s="3" t="s">
        <v>32</v>
      </c>
      <c r="K50" s="3"/>
      <c r="L50" s="15" t="s">
        <v>292</v>
      </c>
      <c r="M50" s="41"/>
      <c r="N50" s="41"/>
      <c r="O50" s="2"/>
      <c r="P50" s="2"/>
    </row>
    <row r="51" spans="1:16" ht="15.75" x14ac:dyDescent="0.25">
      <c r="A51" s="21">
        <v>50</v>
      </c>
      <c r="B51" s="2"/>
      <c r="C51" s="2"/>
      <c r="D51" s="2" t="s">
        <v>270</v>
      </c>
      <c r="E51" s="2" t="s">
        <v>253</v>
      </c>
      <c r="F51" s="17" t="s">
        <v>254</v>
      </c>
      <c r="G51" s="3" t="s">
        <v>124</v>
      </c>
      <c r="H51" s="40" t="s">
        <v>255</v>
      </c>
      <c r="I51" s="34" t="s">
        <v>26</v>
      </c>
      <c r="J51" s="3" t="s">
        <v>26</v>
      </c>
      <c r="K51" s="40">
        <v>2</v>
      </c>
      <c r="L51" s="15" t="s">
        <v>292</v>
      </c>
      <c r="M51" s="41"/>
      <c r="N51" s="41"/>
      <c r="O51" s="15" t="s">
        <v>86</v>
      </c>
      <c r="P51" s="3" t="s">
        <v>97</v>
      </c>
    </row>
    <row r="52" spans="1:16" ht="15.75" x14ac:dyDescent="0.25">
      <c r="A52" s="21">
        <v>51</v>
      </c>
      <c r="B52" s="2"/>
      <c r="C52" s="2"/>
      <c r="D52" s="2" t="s">
        <v>271</v>
      </c>
      <c r="E52" s="2" t="s">
        <v>256</v>
      </c>
      <c r="F52" s="17" t="s">
        <v>254</v>
      </c>
      <c r="G52" s="3" t="s">
        <v>130</v>
      </c>
      <c r="H52" s="40" t="s">
        <v>257</v>
      </c>
      <c r="I52" s="34" t="s">
        <v>26</v>
      </c>
      <c r="J52" s="3" t="s">
        <v>26</v>
      </c>
      <c r="K52" s="40">
        <v>2</v>
      </c>
      <c r="L52" s="15" t="s">
        <v>292</v>
      </c>
      <c r="M52" s="41"/>
      <c r="N52" s="41"/>
      <c r="O52" s="15" t="s">
        <v>86</v>
      </c>
      <c r="P52" s="3" t="s">
        <v>97</v>
      </c>
    </row>
    <row r="53" spans="1:16" ht="15.75" x14ac:dyDescent="0.25">
      <c r="A53" s="21">
        <v>52</v>
      </c>
      <c r="B53" s="2"/>
      <c r="C53" s="2"/>
      <c r="D53" s="2" t="s">
        <v>272</v>
      </c>
      <c r="E53" s="2" t="s">
        <v>258</v>
      </c>
      <c r="F53" s="17" t="s">
        <v>254</v>
      </c>
      <c r="G53" s="3" t="s">
        <v>135</v>
      </c>
      <c r="H53" s="40" t="s">
        <v>259</v>
      </c>
      <c r="I53" s="34" t="s">
        <v>26</v>
      </c>
      <c r="J53" s="3" t="s">
        <v>26</v>
      </c>
      <c r="K53" s="40">
        <v>2</v>
      </c>
      <c r="L53" s="15" t="s">
        <v>292</v>
      </c>
      <c r="M53" s="41"/>
      <c r="N53" s="41"/>
      <c r="O53" s="15" t="s">
        <v>86</v>
      </c>
      <c r="P53" s="3" t="s">
        <v>97</v>
      </c>
    </row>
    <row r="54" spans="1:16" ht="15.75" x14ac:dyDescent="0.25">
      <c r="A54" s="21">
        <v>53</v>
      </c>
      <c r="B54" s="2"/>
      <c r="C54" s="2"/>
      <c r="D54" s="2" t="s">
        <v>273</v>
      </c>
      <c r="E54" s="2" t="s">
        <v>253</v>
      </c>
      <c r="F54" s="17" t="s">
        <v>260</v>
      </c>
      <c r="G54" s="3" t="s">
        <v>124</v>
      </c>
      <c r="H54" s="40" t="s">
        <v>261</v>
      </c>
      <c r="I54" s="34" t="s">
        <v>26</v>
      </c>
      <c r="J54" s="3" t="s">
        <v>26</v>
      </c>
      <c r="K54" s="40">
        <v>2</v>
      </c>
      <c r="L54" s="15" t="s">
        <v>292</v>
      </c>
      <c r="M54" s="41"/>
      <c r="N54" s="41"/>
      <c r="O54" s="15" t="s">
        <v>86</v>
      </c>
      <c r="P54" s="3" t="s">
        <v>97</v>
      </c>
    </row>
    <row r="55" spans="1:16" ht="15.75" x14ac:dyDescent="0.25">
      <c r="A55" s="21">
        <v>54</v>
      </c>
      <c r="B55" s="2"/>
      <c r="C55" s="2"/>
      <c r="D55" s="2" t="s">
        <v>274</v>
      </c>
      <c r="E55" s="2" t="s">
        <v>256</v>
      </c>
      <c r="F55" s="17" t="s">
        <v>260</v>
      </c>
      <c r="G55" s="3" t="s">
        <v>130</v>
      </c>
      <c r="H55" s="40" t="s">
        <v>262</v>
      </c>
      <c r="I55" s="34" t="s">
        <v>26</v>
      </c>
      <c r="J55" s="3" t="s">
        <v>26</v>
      </c>
      <c r="K55" s="40">
        <v>2</v>
      </c>
      <c r="L55" s="15" t="s">
        <v>292</v>
      </c>
      <c r="M55" s="41"/>
      <c r="N55" s="41"/>
      <c r="O55" s="15" t="s">
        <v>86</v>
      </c>
      <c r="P55" s="3" t="s">
        <v>97</v>
      </c>
    </row>
    <row r="56" spans="1:16" ht="15.75" x14ac:dyDescent="0.25">
      <c r="A56" s="21">
        <v>55</v>
      </c>
      <c r="B56" s="2"/>
      <c r="C56" s="2"/>
      <c r="D56" s="2" t="s">
        <v>275</v>
      </c>
      <c r="E56" s="2" t="s">
        <v>258</v>
      </c>
      <c r="F56" s="17" t="s">
        <v>260</v>
      </c>
      <c r="G56" s="3" t="s">
        <v>135</v>
      </c>
      <c r="H56" s="40" t="s">
        <v>263</v>
      </c>
      <c r="I56" s="34" t="s">
        <v>26</v>
      </c>
      <c r="J56" s="3" t="s">
        <v>26</v>
      </c>
      <c r="K56" s="40">
        <v>2</v>
      </c>
      <c r="L56" s="15" t="s">
        <v>292</v>
      </c>
      <c r="M56" s="41"/>
      <c r="N56" s="41"/>
      <c r="O56" s="15" t="s">
        <v>86</v>
      </c>
      <c r="P56" s="3" t="s">
        <v>97</v>
      </c>
    </row>
    <row r="57" spans="1:16" ht="15.75" x14ac:dyDescent="0.25">
      <c r="A57" s="21">
        <v>56</v>
      </c>
      <c r="B57" s="2"/>
      <c r="C57" s="2"/>
      <c r="D57" s="2" t="s">
        <v>276</v>
      </c>
      <c r="E57" s="2" t="s">
        <v>264</v>
      </c>
      <c r="F57" s="3" t="s">
        <v>214</v>
      </c>
      <c r="G57" s="3" t="s">
        <v>21</v>
      </c>
      <c r="H57" s="3" t="s">
        <v>214</v>
      </c>
      <c r="I57" s="34" t="s">
        <v>26</v>
      </c>
      <c r="J57" s="3" t="s">
        <v>26</v>
      </c>
      <c r="K57" s="3"/>
      <c r="L57" s="15" t="s">
        <v>292</v>
      </c>
      <c r="M57" s="41"/>
      <c r="N57" s="41"/>
      <c r="O57" s="2"/>
      <c r="P57" s="2"/>
    </row>
    <row r="58" spans="1:16" ht="15.75" x14ac:dyDescent="0.25">
      <c r="A58" s="21">
        <v>57</v>
      </c>
      <c r="B58" s="2"/>
      <c r="C58" s="2"/>
      <c r="D58" s="2" t="s">
        <v>277</v>
      </c>
      <c r="E58" s="2" t="s">
        <v>264</v>
      </c>
      <c r="F58" s="3" t="s">
        <v>214</v>
      </c>
      <c r="G58" s="3" t="s">
        <v>21</v>
      </c>
      <c r="H58" s="3" t="s">
        <v>214</v>
      </c>
      <c r="I58" s="34" t="s">
        <v>27</v>
      </c>
      <c r="J58" s="3" t="s">
        <v>265</v>
      </c>
      <c r="K58" s="3"/>
      <c r="L58" s="15" t="s">
        <v>293</v>
      </c>
      <c r="M58" s="41"/>
      <c r="N58" s="41"/>
      <c r="O58" s="2"/>
      <c r="P58" s="2"/>
    </row>
  </sheetData>
  <autoFilter ref="A1:J1" xr:uid="{63E415C2-7C29-4D5F-A8CC-21004C5903AA}"/>
  <mergeCells count="2">
    <mergeCell ref="M1:N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E19D-1A93-4A68-B874-0D7B973BE1E5}">
  <dimension ref="A1:O20"/>
  <sheetViews>
    <sheetView workbookViewId="0">
      <selection activeCell="B25" sqref="B25"/>
    </sheetView>
  </sheetViews>
  <sheetFormatPr defaultRowHeight="15" x14ac:dyDescent="0.25"/>
  <cols>
    <col min="1" max="1" width="6.5703125" style="1" customWidth="1"/>
    <col min="2" max="2" width="32.5703125" customWidth="1"/>
    <col min="3" max="3" width="35.7109375" style="1" customWidth="1"/>
    <col min="4" max="4" width="26.5703125" style="1" bestFit="1" customWidth="1"/>
    <col min="5" max="5" width="20.140625" style="1" customWidth="1"/>
    <col min="6" max="6" width="34.7109375" style="1" customWidth="1"/>
    <col min="7" max="7" width="17.28515625" style="1" customWidth="1"/>
    <col min="8" max="8" width="6.85546875" style="1" customWidth="1"/>
    <col min="9" max="9" width="27.85546875" style="1" customWidth="1"/>
    <col min="10" max="10" width="9.140625" style="1" customWidth="1"/>
  </cols>
  <sheetData>
    <row r="1" spans="1:15" ht="33.75" customHeight="1" x14ac:dyDescent="0.25">
      <c r="A1" s="43" t="s">
        <v>80</v>
      </c>
      <c r="B1" s="43"/>
      <c r="C1" s="43"/>
      <c r="D1" s="43"/>
      <c r="E1" s="43"/>
      <c r="F1" s="43"/>
      <c r="G1" s="43"/>
      <c r="H1" s="43"/>
      <c r="I1" s="43"/>
      <c r="J1" s="43"/>
      <c r="K1" s="7"/>
      <c r="L1" s="7"/>
      <c r="M1" s="7"/>
      <c r="N1" s="7"/>
      <c r="O1" s="7"/>
    </row>
    <row r="3" spans="1:15" s="8" customFormat="1" ht="47.25" customHeight="1" x14ac:dyDescent="0.25">
      <c r="A3" s="6" t="s">
        <v>1</v>
      </c>
      <c r="B3" s="6" t="s">
        <v>50</v>
      </c>
      <c r="C3" s="6" t="s">
        <v>51</v>
      </c>
      <c r="D3" s="6" t="s">
        <v>67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6" t="s">
        <v>85</v>
      </c>
    </row>
    <row r="4" spans="1:15" x14ac:dyDescent="0.25">
      <c r="A4" s="3">
        <v>1</v>
      </c>
      <c r="B4" s="2" t="s">
        <v>59</v>
      </c>
      <c r="C4" s="3" t="s">
        <v>62</v>
      </c>
      <c r="D4" s="3" t="s">
        <v>68</v>
      </c>
      <c r="E4" s="3" t="s">
        <v>66</v>
      </c>
      <c r="F4" s="13">
        <v>45630</v>
      </c>
      <c r="G4" s="3" t="s">
        <v>3</v>
      </c>
      <c r="H4" s="12">
        <f ca="1">TODAY()-F4</f>
        <v>2</v>
      </c>
      <c r="I4" s="3" t="s">
        <v>74</v>
      </c>
      <c r="J4" s="15" t="s">
        <v>86</v>
      </c>
    </row>
    <row r="5" spans="1:15" x14ac:dyDescent="0.25">
      <c r="A5" s="3">
        <v>2</v>
      </c>
      <c r="B5" s="2" t="s">
        <v>60</v>
      </c>
      <c r="C5" s="3" t="s">
        <v>63</v>
      </c>
      <c r="D5" s="3" t="s">
        <v>32</v>
      </c>
      <c r="E5" s="3" t="s">
        <v>70</v>
      </c>
      <c r="F5" s="13">
        <v>45628</v>
      </c>
      <c r="G5" s="3" t="s">
        <v>46</v>
      </c>
      <c r="H5" s="12">
        <f t="shared" ref="H5:H9" ca="1" si="0">TODAY()-F5</f>
        <v>4</v>
      </c>
      <c r="I5" s="3" t="s">
        <v>75</v>
      </c>
      <c r="J5" s="15" t="s">
        <v>86</v>
      </c>
    </row>
    <row r="6" spans="1:15" x14ac:dyDescent="0.25">
      <c r="A6" s="3">
        <v>3</v>
      </c>
      <c r="B6" s="2" t="s">
        <v>61</v>
      </c>
      <c r="C6" s="3" t="s">
        <v>64</v>
      </c>
      <c r="D6" s="3" t="s">
        <v>69</v>
      </c>
      <c r="E6" s="3" t="s">
        <v>71</v>
      </c>
      <c r="F6" s="13">
        <v>45624</v>
      </c>
      <c r="G6" s="3" t="s">
        <v>4</v>
      </c>
      <c r="H6" s="12">
        <f t="shared" ca="1" si="0"/>
        <v>8</v>
      </c>
      <c r="I6" s="3" t="s">
        <v>76</v>
      </c>
      <c r="J6" s="15" t="s">
        <v>86</v>
      </c>
    </row>
    <row r="7" spans="1:15" x14ac:dyDescent="0.25">
      <c r="A7" s="3">
        <v>4</v>
      </c>
      <c r="B7" s="2" t="s">
        <v>61</v>
      </c>
      <c r="C7" s="3" t="s">
        <v>64</v>
      </c>
      <c r="D7" s="3" t="s">
        <v>69</v>
      </c>
      <c r="E7" s="3" t="s">
        <v>72</v>
      </c>
      <c r="F7" s="13">
        <v>45623</v>
      </c>
      <c r="G7" s="3" t="s">
        <v>4</v>
      </c>
      <c r="H7" s="12">
        <f t="shared" ca="1" si="0"/>
        <v>9</v>
      </c>
      <c r="I7" s="3" t="s">
        <v>81</v>
      </c>
      <c r="J7" s="15" t="s">
        <v>86</v>
      </c>
    </row>
    <row r="8" spans="1:15" x14ac:dyDescent="0.25">
      <c r="A8" s="3">
        <v>5</v>
      </c>
      <c r="B8" s="2" t="s">
        <v>61</v>
      </c>
      <c r="C8" s="3" t="s">
        <v>64</v>
      </c>
      <c r="D8" s="3" t="s">
        <v>69</v>
      </c>
      <c r="E8" s="3" t="s">
        <v>73</v>
      </c>
      <c r="F8" s="13">
        <v>45621</v>
      </c>
      <c r="G8" s="3" t="s">
        <v>46</v>
      </c>
      <c r="H8" s="12">
        <f t="shared" ca="1" si="0"/>
        <v>11</v>
      </c>
      <c r="I8" s="3" t="s">
        <v>78</v>
      </c>
      <c r="J8" s="15" t="s">
        <v>86</v>
      </c>
    </row>
    <row r="9" spans="1:15" x14ac:dyDescent="0.25">
      <c r="A9" s="3">
        <v>6</v>
      </c>
      <c r="B9" s="2" t="s">
        <v>59</v>
      </c>
      <c r="C9" s="3" t="s">
        <v>62</v>
      </c>
      <c r="D9" s="3" t="s">
        <v>68</v>
      </c>
      <c r="E9" s="3" t="s">
        <v>65</v>
      </c>
      <c r="F9" s="13">
        <v>45619</v>
      </c>
      <c r="G9" s="3" t="s">
        <v>4</v>
      </c>
      <c r="H9" s="12">
        <f t="shared" ca="1" si="0"/>
        <v>13</v>
      </c>
      <c r="I9" s="3" t="s">
        <v>79</v>
      </c>
      <c r="J9" s="15" t="s">
        <v>86</v>
      </c>
    </row>
    <row r="11" spans="1:15" x14ac:dyDescent="0.25">
      <c r="B11" t="s">
        <v>87</v>
      </c>
    </row>
    <row r="12" spans="1:15" x14ac:dyDescent="0.25">
      <c r="B12" t="s">
        <v>82</v>
      </c>
    </row>
    <row r="13" spans="1:15" x14ac:dyDescent="0.25">
      <c r="B13" t="s">
        <v>91</v>
      </c>
    </row>
    <row r="14" spans="1:15" x14ac:dyDescent="0.25">
      <c r="B14" t="s">
        <v>90</v>
      </c>
    </row>
    <row r="15" spans="1:15" x14ac:dyDescent="0.25">
      <c r="B15" t="s">
        <v>83</v>
      </c>
    </row>
    <row r="16" spans="1:15" x14ac:dyDescent="0.25">
      <c r="B16" s="14" t="s">
        <v>281</v>
      </c>
    </row>
    <row r="17" spans="2:2" x14ac:dyDescent="0.25">
      <c r="B17" s="14" t="s">
        <v>84</v>
      </c>
    </row>
    <row r="18" spans="2:2" x14ac:dyDescent="0.25">
      <c r="B18" s="14" t="s">
        <v>88</v>
      </c>
    </row>
    <row r="19" spans="2:2" x14ac:dyDescent="0.25">
      <c r="B19" s="14" t="s">
        <v>89</v>
      </c>
    </row>
    <row r="20" spans="2:2" x14ac:dyDescent="0.25">
      <c r="B20" s="14" t="s">
        <v>286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CE48-3C4B-476F-BA08-A5D0FB4F54E9}">
  <dimension ref="P8:Q23"/>
  <sheetViews>
    <sheetView workbookViewId="0">
      <selection activeCell="N28" sqref="N28"/>
    </sheetView>
  </sheetViews>
  <sheetFormatPr defaultRowHeight="15" x14ac:dyDescent="0.25"/>
  <cols>
    <col min="16" max="16" width="35.7109375" style="25" customWidth="1"/>
    <col min="17" max="17" width="32.140625" style="26" customWidth="1"/>
  </cols>
  <sheetData>
    <row r="8" spans="16:17" x14ac:dyDescent="0.25">
      <c r="Q8" s="28" t="s">
        <v>269</v>
      </c>
    </row>
    <row r="10" spans="16:17" x14ac:dyDescent="0.25">
      <c r="P10" s="26" t="s">
        <v>279</v>
      </c>
      <c r="Q10" s="26" t="s">
        <v>279</v>
      </c>
    </row>
    <row r="11" spans="16:17" x14ac:dyDescent="0.25">
      <c r="P11" s="26" t="s">
        <v>266</v>
      </c>
      <c r="Q11" s="26" t="s">
        <v>246</v>
      </c>
    </row>
    <row r="12" spans="16:17" x14ac:dyDescent="0.25">
      <c r="P12" s="26" t="s">
        <v>282</v>
      </c>
      <c r="Q12" s="26" t="s">
        <v>283</v>
      </c>
    </row>
    <row r="13" spans="16:17" x14ac:dyDescent="0.25">
      <c r="P13" s="26"/>
    </row>
    <row r="14" spans="16:17" x14ac:dyDescent="0.25">
      <c r="P14" s="26" t="s">
        <v>267</v>
      </c>
      <c r="Q14" s="26" t="s">
        <v>267</v>
      </c>
    </row>
    <row r="17" spans="16:17" ht="30" x14ac:dyDescent="0.25">
      <c r="P17" s="26" t="s">
        <v>268</v>
      </c>
      <c r="Q17" s="27" t="s">
        <v>278</v>
      </c>
    </row>
    <row r="23" spans="16:17" ht="45" x14ac:dyDescent="0.25">
      <c r="P23" s="30" t="s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 Master List</vt:lpstr>
      <vt:lpstr>M Unit</vt:lpstr>
      <vt:lpstr>M Stamp Template</vt:lpstr>
      <vt:lpstr>M Database User</vt:lpstr>
      <vt:lpstr>Workflow Notifications</vt:lpstr>
      <vt:lpstr>Homepage</vt:lpstr>
      <vt:lpstr>'M Master List'!Print_Area</vt:lpstr>
      <vt:lpstr>'M Unit'!Print_Area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Prahabarusli Hasanah</dc:creator>
  <cp:lastModifiedBy>REN EM UIP JBB</cp:lastModifiedBy>
  <dcterms:created xsi:type="dcterms:W3CDTF">2024-12-04T13:51:23Z</dcterms:created>
  <dcterms:modified xsi:type="dcterms:W3CDTF">2024-12-06T03:14:43Z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2024-12-05T09:12:20Z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8e810ca2-84ac-47a8-aab5-4c15442d2b4a</vt:lpwstr>
  </property>
  <property fmtid="{D5CDD505-2E9C-101B-9397-08002B2CF9AE}" pid="8" name="MSIP_Label_defa4170-0d19-0005-0004-bc88714345d2_ContentBits">
    <vt:lpwstr>0</vt:lpwstr>
  </property>
</Properties>
</file>