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cer\Desktop\статьи_актуальные\3_Размещенные-3шт\Open Biomarkers Journal\Биомаркеры\Гештальт\"/>
    </mc:Choice>
  </mc:AlternateContent>
  <xr:revisionPtr revIDLastSave="0" documentId="8_{FE6B6C51-497E-4A09-B19D-3510DA4592CC}" xr6:coauthVersionLast="47" xr6:coauthVersionMax="47" xr10:uidLastSave="{00000000-0000-0000-0000-000000000000}"/>
  <bookViews>
    <workbookView xWindow="-120" yWindow="-120" windowWidth="20730" windowHeight="11160" xr2:uid="{A280C706-E53C-4E94-BAE5-08A88C322239}"/>
  </bookViews>
  <sheets>
    <sheet name="Лист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A205" i="1" l="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alcChain>
</file>

<file path=xl/sharedStrings.xml><?xml version="1.0" encoding="utf-8"?>
<sst xmlns="http://schemas.openxmlformats.org/spreadsheetml/2006/main" count="1054" uniqueCount="753">
  <si>
    <t>Title</t>
  </si>
  <si>
    <t>Authors</t>
  </si>
  <si>
    <t>Source Title</t>
  </si>
  <si>
    <t>Publication Year</t>
  </si>
  <si>
    <t>DOI</t>
  </si>
  <si>
    <t>Total Citations</t>
  </si>
  <si>
    <t>Average per Year</t>
  </si>
  <si>
    <t>Predictive biomarkers: a paradigm shift towards personalized cancer medicine</t>
  </si>
  <si>
    <t>La Thangue, Nicholas B.; Kerr, David J.</t>
  </si>
  <si>
    <t>NATURE REVIEWS CLINICAL ONCOLOGY</t>
  </si>
  <si>
    <t>10.1038/nrclinonc.2011.121</t>
  </si>
  <si>
    <t>Pitfalls and limitations in translation from biomarker discovery to clinical utility in predictive and personalised medicine</t>
  </si>
  <si>
    <t>Drucker, Elisabeth; Krapfenbauer, Kurt</t>
  </si>
  <si>
    <t>EPMA JOURNAL</t>
  </si>
  <si>
    <t>10.1186/1878-5085-4-7</t>
  </si>
  <si>
    <t>Personalized Cancer Medicine: Molecular Diagnostics, Predictive Biomarkers, and Drug Resistance</t>
  </si>
  <si>
    <t>de Castro, D. Gonzalez; Clarke, P. A.; Al-Lazikani, B.; Workman, P.</t>
  </si>
  <si>
    <t>CLINICAL PHARMACOLOGY &amp; THERAPEUTICS</t>
  </si>
  <si>
    <t>10.1038/clpt.2012.237</t>
  </si>
  <si>
    <t>Digital PCR strategies in the development and analysis of molecular biomarkers for personalized medicine</t>
  </si>
  <si>
    <t>Day, Elizabeth; Dear, Paul H.; McCaughan, Frank</t>
  </si>
  <si>
    <t>METHODS</t>
  </si>
  <si>
    <t>10.1016/j.ymeth.2012.08.001</t>
  </si>
  <si>
    <t>Tear fluid biomarkers in ocular and systemic disease: potential use for predictive, preventive and personalised medicine</t>
  </si>
  <si>
    <t>Hagan, Suzanne; Martin, Eilidh; Enriquez-de-Salamanca, Amalia</t>
  </si>
  <si>
    <t>10.1186/s13167-016-0065-3</t>
  </si>
  <si>
    <t>Personalized medicine using DNA biomarkers: a review</t>
  </si>
  <si>
    <t>Ziegler, Andreas; Koch, Armin; Krockenberger, Katja; Grosshennig, Anika</t>
  </si>
  <si>
    <t>HUMAN GENETICS</t>
  </si>
  <si>
    <t>10.1007/s00439-012-1188-9</t>
  </si>
  <si>
    <t>The potential use of the neurotensin high affinity receptor 1 as a biomarker for cancer progression and as a component of personalized medicine in selective cancers</t>
  </si>
  <si>
    <t>Dupouy, Sandra; Mourra, Najat; Doan, Van Kien; Gompel, Anne; Alifano, Marco; Forgez, Patricia</t>
  </si>
  <si>
    <t>BIOCHIMIE</t>
  </si>
  <si>
    <t>10.1016/j.biochi.2011.04.024</t>
  </si>
  <si>
    <t>Biomarkers for Acute Respiratory Distress syndrome and prospects for personalised medicine</t>
  </si>
  <si>
    <t>Spadaro, Savino; Park, Mirae; Turrini, Cecilia; Tunstall, Tanushree; Thwaites, Ryan; Mauri, Tommaso; Ragazzi, Riccardo; Ruggeri, Paolo; Hansel, Trevor T.; Caramori, Gaetano; Volta, Carlo Alberto</t>
  </si>
  <si>
    <t>JOURNAL OF INFLAMMATION-LONDON</t>
  </si>
  <si>
    <t>10.1186/s12950-018-0202-y</t>
  </si>
  <si>
    <t>High microsatellite instability (MSI-H) colorectal carcinoma: a brief review of predictive biomarkers in the era of personalized medicine</t>
  </si>
  <si>
    <t>Gatalica, Zoran; Vranic, Semir; Xiu, Joanne; Swensen, Jeffrey; Reddy, Sandeep</t>
  </si>
  <si>
    <t>FAMILIAL CANCER</t>
  </si>
  <si>
    <t>10.1007/s10689-016-9884-6</t>
  </si>
  <si>
    <t>Personalized medicine: an update of salivary biomarkers for periodontal diseases</t>
  </si>
  <si>
    <t>Korte, Dina L.; Kinney, Janet</t>
  </si>
  <si>
    <t>PERIODONTOLOGY 2000</t>
  </si>
  <si>
    <t>10.1111/prd.12103</t>
  </si>
  <si>
    <t>Biomarkers in solid organ transplantation: establishing personalized transplantation medicine</t>
  </si>
  <si>
    <t>Roedder, Silke; Vitalone, Matthew; Khatri, Purvesh; Sarwal, Minnie M.</t>
  </si>
  <si>
    <t>GENOME MEDICINE</t>
  </si>
  <si>
    <t>10.1186/gm253</t>
  </si>
  <si>
    <t>miRNAs as biomarkers of myocardial infarction: a step forward towards personalized medicine?</t>
  </si>
  <si>
    <t>Goretti, Emeline; Wagner, Daniel R.; Devaux, Yvan</t>
  </si>
  <si>
    <t>TRENDS IN MOLECULAR MEDICINE</t>
  </si>
  <si>
    <t>10.1016/j.molmed.2014.10.006</t>
  </si>
  <si>
    <t>Personalized medicine and pharmacogenetic biomarkers: progress in molecular oncology testing</t>
  </si>
  <si>
    <t>Ong, Frank S.; Das, Kingshuk; Wang, Jay; Vakil, Hana; Kuo, Jane Z.; Blackwell, Wendell-Lamar B.; Lim, Stephen W.; Goodarzi, Mark O.; Bernstein, Kenneth E.; Rotter, Jerome I.; Grody, Wayne W.</t>
  </si>
  <si>
    <t>EXPERT REVIEW OF MOLECULAR DIAGNOSTICS</t>
  </si>
  <si>
    <t>10.1586/ERM.12.59</t>
  </si>
  <si>
    <t>Biomarker-guided personalised emergency medicine for all - hope for another hype?</t>
  </si>
  <si>
    <t>Schuetz, Philipp; Aujesky, Drahomir; Mueller, Christian; Mueller, Beat</t>
  </si>
  <si>
    <t>SWISS MEDICAL WEEKLY</t>
  </si>
  <si>
    <t>10.4414/smw.2015.14079</t>
  </si>
  <si>
    <t>Immune biomarkers: the promises and pitfalls of personalized medicine</t>
  </si>
  <si>
    <t>Willis, Joanna C. D.; Lord, Graham M.</t>
  </si>
  <si>
    <t>NATURE REVIEWS IMMUNOLOGY</t>
  </si>
  <si>
    <t>10.1038/nri3820</t>
  </si>
  <si>
    <t>Personalized Medicine: Review and Perspectives of Promising Baseline EEG Biomarkers in Major Depressive Disorder and Attention Deficit Hyperactivity Disorder</t>
  </si>
  <si>
    <t>Olbrich, Sebastian; van Dinteren, Rik; Arns, Martijn</t>
  </si>
  <si>
    <t>NEUROPSYCHOBIOLOGY</t>
  </si>
  <si>
    <t>10.1159/000437435</t>
  </si>
  <si>
    <t>Making Personalized Cancer Medicine a Reality: Challenges and Opportunities in the Development of Biomarkers and Companion Diagnostics</t>
  </si>
  <si>
    <t>Parkinson, David R.; Johnson, Bruce E.; Sledge, George W.</t>
  </si>
  <si>
    <t>CLINICAL CANCER RESEARCH</t>
  </si>
  <si>
    <t>10.1158/1078-0432.CCR-11-2017</t>
  </si>
  <si>
    <t>Proteomic Approaches to the Discovery of Cancer Biomarkers for Early Detection and Personalized Medicine</t>
  </si>
  <si>
    <t>Honda, Kazufumi; Ono, Masaya; Shitashige, Miki; Masuda, Mari; Kamita, Masahiro; Miura, Nami; Yamada, Tesshi</t>
  </si>
  <si>
    <t>JAPANESE JOURNAL OF CLINICAL ONCOLOGY</t>
  </si>
  <si>
    <t>10.1093/jjco/hys200</t>
  </si>
  <si>
    <t>Identification of clinical trait-related lncRNA and mRNA biomarkers with weighted gene co-expression network analysis as useful tool for personalized medicine in ovarian cancer</t>
  </si>
  <si>
    <t>Li, Na; Zhan, Xianquan</t>
  </si>
  <si>
    <t>10.1007/s13167-019-00175-0</t>
  </si>
  <si>
    <t>Understanding the microbiome: Emerging biomarkers for exploiting the microbiota for personalized medicine against cancer</t>
  </si>
  <si>
    <t>Rajpoot, Meenakshi; Sharma, Anil K.; Sharma, Anil; Gupta, Girish Kumar</t>
  </si>
  <si>
    <t>SEMINARS IN CANCER BIOLOGY</t>
  </si>
  <si>
    <t>10.1016/j.semcancer.2018.02.003</t>
  </si>
  <si>
    <t>Prognostic and Putative Predictive Biomarkers of Gastric Cancer for Personalized Medicine</t>
  </si>
  <si>
    <t>Warneke, Viktoria S.; Behrens, Hans-Michael; Haag, Jochen; Balschun, Katharina; Boeger, Christine; Becker, Thomas; Ebert, Matthias P. A.; Lordick, Florian; Roecken, Christoph</t>
  </si>
  <si>
    <t>DIAGNOSTIC MOLECULAR PATHOLOGY</t>
  </si>
  <si>
    <t>10.1097/PDM.0b013e318284188e</t>
  </si>
  <si>
    <t>Targeted imaging: an important biomarker for understanding disease progression in the era of personalized medicine</t>
  </si>
  <si>
    <t>Eckelman, William C.; Reba, Richard C.; Kellof, Gary J.</t>
  </si>
  <si>
    <t>DRUG DISCOVERY TODAY</t>
  </si>
  <si>
    <t>10.1016/j.drudis.2008.05.009</t>
  </si>
  <si>
    <t>Methods and biomarkers for the diagnosis and prognosis of cancer and other diseases: Towards personalized medicine</t>
  </si>
  <si>
    <t>Anderson, Judy E.; Hansen, Lise Lotte; Mooren, Frank C.; Post, Markus; Hug, Hubert; Zuse, Anne; Los, Marek</t>
  </si>
  <si>
    <t>DRUG RESISTANCE UPDATES</t>
  </si>
  <si>
    <t>10.1016/j.drup.2006.08.001</t>
  </si>
  <si>
    <t>Personalized medicine in diabetes: the role of 'omics' and biomarkers</t>
  </si>
  <si>
    <t>Pearson, E. R.</t>
  </si>
  <si>
    <t>DIABETIC MEDICINE</t>
  </si>
  <si>
    <t>10.1111/dme.13075</t>
  </si>
  <si>
    <t>Biomarkers, the control panel and personalized COPD medicine</t>
  </si>
  <si>
    <t>Agusti, Alvar; Gea, Joaquim; Faner, Rosa</t>
  </si>
  <si>
    <t>RESPIROLOGY</t>
  </si>
  <si>
    <t>10.1111/resp.12585</t>
  </si>
  <si>
    <t>Exploitation of Gene Expression and Cancer Biomarkers in Paving the Path to Era of Personalized Medicine</t>
  </si>
  <si>
    <t>Kamel, Hala Fawzy Mohamed; Al-Amodi, Hiba Saeed A. Bagader</t>
  </si>
  <si>
    <t>GENOMICS PROTEOMICS &amp; BIOINFORMATICS</t>
  </si>
  <si>
    <t>10.1016/j.gpb.2016.11.005</t>
  </si>
  <si>
    <t>Circulating cell-free nucleic acids as potential biomarkers for sarcopenia: a step toward personalized medicine</t>
  </si>
  <si>
    <t>Shafiee, Gita; Heshmat, Ramin; Larijani, Bagher</t>
  </si>
  <si>
    <t>JOURNAL OF DIABETES AND METABOLIC DISORDERS</t>
  </si>
  <si>
    <t>10.1186/s40200-017-0299-1</t>
  </si>
  <si>
    <t>Clinical use of novel biomarkers in heart failure: towards personalized medicine</t>
  </si>
  <si>
    <t>Schmitter, Daniela; Cotter, Gadi; Voors, Adriaan A.</t>
  </si>
  <si>
    <t>HEART FAILURE REVIEWS</t>
  </si>
  <si>
    <t>10.1007/s10741-013-9396-5</t>
  </si>
  <si>
    <t>Fluorescence in situ hybridization (FISH): an increasingly demanded tool for biomarker research and personalized medicine</t>
  </si>
  <si>
    <t>Hu, Linping; Ru, Kun; Zhang, Li; Huang, Yuting; Zhu, Xiaofan; Liu, Hanzhi; Zetterberg, Anders; Cheng, Tao; Miao, Weimin</t>
  </si>
  <si>
    <t>BIOMARKER RESEARCH</t>
  </si>
  <si>
    <t>10.1186/2050-7771-2-3</t>
  </si>
  <si>
    <t>Circulating MicroRNA Biomarkers in Melanoma: Tools and Challenges in Personalised Medicine</t>
  </si>
  <si>
    <t>Mumford, Sophie L.; Towler, Benjamin P.; Pashler, Amy L.; Gilleard, Onur; Martin, Yella; Newbury, Sarah F.</t>
  </si>
  <si>
    <t>BIOMOLECULES</t>
  </si>
  <si>
    <t>10.3390/biom8020021</t>
  </si>
  <si>
    <t>The use of transcriptomic biomarkers for personalized medicine</t>
  </si>
  <si>
    <t>Heidecker, Bettina; Hare, Joshua M.</t>
  </si>
  <si>
    <t>10.1007/s10741-007-9004-7</t>
  </si>
  <si>
    <t>Circulating non-coding RNAs in biomarker-guided cardiovascular therapy: a novel tool for personalized medicine?</t>
  </si>
  <si>
    <t>de Gonzalo-Calvo, David; Vea, Angela; Bar, Christian; Fiedler, Jan; Couch, Liam S.; Brotons, Carlos; Llorente-Cortes, Vicenta; Thum, Thomas</t>
  </si>
  <si>
    <t>EUROPEAN HEART JOURNAL</t>
  </si>
  <si>
    <t>10.1093/eurheartj/ehy234</t>
  </si>
  <si>
    <t>LncRNAs as potential diagnostic and prognostic biomarkers in gastric cancer: A novel approach to personalized medicine</t>
  </si>
  <si>
    <t>Fattahi, Sadegh; Kosari-Monfared, Mohadeseh; Golpour, Monireh; Emami, Zakieh; Ghasemiyan, Mohammad; Nour, Maryam; Akhavan-Niaki, Haleh</t>
  </si>
  <si>
    <t>JOURNAL OF CELLULAR PHYSIOLOGY</t>
  </si>
  <si>
    <t>10.1002/jcp.29260</t>
  </si>
  <si>
    <t>Predictive and on-treatment monitoring biomarkers in advanced melanoma: Moving toward personalized medicine</t>
  </si>
  <si>
    <t>Tarhini, Ahmad; Kudchadkar, Ragini R.</t>
  </si>
  <si>
    <t>CANCER TREATMENT REVIEWS</t>
  </si>
  <si>
    <t>10.1016/j.ctrv.2018.09.005</t>
  </si>
  <si>
    <t>Biomarkers in Ewing sarcoma: the promise and challenge of personalized medicine. A report from the Children's Oncology Group</t>
  </si>
  <si>
    <t>Shukla, Neerav; Schiffman, Joshua D.; Reed, Damon; Davis, Ian J.; Womer, Richard B.; Lessnick, Stephen L.; Lawlor, Elizabeth R.</t>
  </si>
  <si>
    <t>FRONTIERS IN ONCOLOGY</t>
  </si>
  <si>
    <t>10.3389/fonc.2013.00141</t>
  </si>
  <si>
    <t>Personalized Medicine and Oncology Practice Guidelines: A Case Study of Contemporary Biomarkers in Colorectal Cancer</t>
  </si>
  <si>
    <t>Kelley, Robin K.; Van Bebber, Stephanie L.; Phillips, Kathryn A.; Venook, Alan P.</t>
  </si>
  <si>
    <t>JOURNAL OF THE NATIONAL COMPREHENSIVE CANCER NETWORK</t>
  </si>
  <si>
    <t>10.6004/jnccn.2011.0004</t>
  </si>
  <si>
    <t>Biomarkers and personalised medicine in rheumatoid arthritis: a proposal for interactions between academia, industry and regulatory bodies</t>
  </si>
  <si>
    <t>Miossec, P.; Verweij, C. L.; Klareskog, L.; Pitzalis, C.; Barton, A.; Lekkerkerker, F.; Reiter, S.; Laslop, A.; Breedveld, F.; Abadie, E.; Flamion, B.; Dere, W.; Mpofu, S.; Goel, N.; Ethgen, D.; Mitlak, B.; Ormarsdottir, S.; Rao, R.; Tsouderos, Y.; Reginster, J-Y</t>
  </si>
  <si>
    <t>ANNALS OF THE RHEUMATIC DISEASES</t>
  </si>
  <si>
    <t>10.1136/ard.2011.154252</t>
  </si>
  <si>
    <t>Integration of metabolomics and proteomics in multiple sclerosis: From biomarkers discovery to personalized medicine</t>
  </si>
  <si>
    <t>Del Boccio, Piero; Rossi, Claudia; di Ioia, Maria; Cicalini, Ilaria; Sacchetta, Paolo; Pieragostino, Damiana</t>
  </si>
  <si>
    <t>PROTEOMICS CLINICAL APPLICATIONS</t>
  </si>
  <si>
    <t>10.1002/prca.201500083</t>
  </si>
  <si>
    <t>Graft-versus-host disease biomarkers: omics and personalized medicine</t>
  </si>
  <si>
    <t>Paczesny, Sophie; Raiker, Nisha; Brooks, Sam; Mumaw, Christy</t>
  </si>
  <si>
    <t>INTERNATIONAL JOURNAL OF HEMATOLOGY</t>
  </si>
  <si>
    <t>10.1007/s12185-013-1406-9</t>
  </si>
  <si>
    <t>Molecular classification of idiopathic pulmonary fibrosis: Personalized medicine, genetics and biomarkers</t>
  </si>
  <si>
    <t>Hambly, Nathan; Shimbori, Chiko; Kolb, Martin</t>
  </si>
  <si>
    <t>10.1111/resp.12569</t>
  </si>
  <si>
    <t>Mining the fecal proteome: from biomarkers to personalised medicine</t>
  </si>
  <si>
    <t>Jin, Ping; Wang, Kui; Huang, Canhua; Nice, Edouard C.</t>
  </si>
  <si>
    <t>EXPERT REVIEW OF PROTEOMICS</t>
  </si>
  <si>
    <t>10.1080/14789450.2017.1314786</t>
  </si>
  <si>
    <t>Bayesian two-step Lasso strategy for biomarker selection in personalized medicine development for time-to-event endpoints</t>
  </si>
  <si>
    <t>Gu, Xuemin; Yin, Guosheng; Lee, J. Jack</t>
  </si>
  <si>
    <t>CONTEMPORARY CLINICAL TRIALS</t>
  </si>
  <si>
    <t>10.1016/j.cct.2013.09.009</t>
  </si>
  <si>
    <t>Type I IFNs as biomarkers in rheumatoid arthritis: towards disease profiling and personalized medicine</t>
  </si>
  <si>
    <t>Rodriguez-Carrio, Javier; Lopez, Patricia; Suarez, Ana</t>
  </si>
  <si>
    <t>CLINICAL SCIENCE</t>
  </si>
  <si>
    <t>10.1042/CS20140554</t>
  </si>
  <si>
    <t>Biomarkers of Inflammatory Bowel Disease: From Classical Laboratory Tools to Personalized Medicine</t>
  </si>
  <si>
    <t>Viennois, Emilie; Zhao, Yuan; Merlin, Didier</t>
  </si>
  <si>
    <t>INFLAMMATORY BOWEL DISEASES</t>
  </si>
  <si>
    <t>10.1097/MIB.0000000000000444</t>
  </si>
  <si>
    <t>Colorectal Cancer Biomarkers in the Era of Personalized Medicine</t>
  </si>
  <si>
    <t>Patel, Jai N.; Fong, Mei Ka; Jagosky, Megan</t>
  </si>
  <si>
    <t>JOURNAL OF PERSONALIZED MEDICINE</t>
  </si>
  <si>
    <t>10.3390/jpm9010003</t>
  </si>
  <si>
    <t>An Epigenetic Biomarker Panel for Glioblastoma Multiforme Personalized Medicine through DNA Methylation Analysis of Human Embryonic Stem Cell-like Signature</t>
  </si>
  <si>
    <t>Chiang, Jung-Hsien; Cheng, Wan-Shu; Hood, Leroy; Tian, Qiang</t>
  </si>
  <si>
    <t>OMICS-A JOURNAL OF INTEGRATIVE BIOLOGY</t>
  </si>
  <si>
    <t>10.1089/omi.2013.0084</t>
  </si>
  <si>
    <t>Biomarker discovery by proteomics-based approaches for early detection and personalized medicine in colorectal cancer</t>
  </si>
  <si>
    <t>Corbo, Claudia; Cevenini, Armando; Salvatore, Francesco</t>
  </si>
  <si>
    <t>10.1002/prca.201600072</t>
  </si>
  <si>
    <t>The emergence of point-of-care blood-based biomarker testing for psychiatric disorders: enabling personalized medicine</t>
  </si>
  <si>
    <t>Guest, Francesca L.; Guest, Paul C.; Martins-de-Souza, Daniel</t>
  </si>
  <si>
    <t>BIOMARKERS IN MEDICINE</t>
  </si>
  <si>
    <t>10.2217/bmm-2015-0055</t>
  </si>
  <si>
    <t>Is the TNM Staging System for Breast Cancer Still Relevant in the Era of Biomarkers and Emerging Personalized Medicine for Breast Cancer - An Institution's 10-year Experience</t>
  </si>
  <si>
    <t>Orucevic, Amila; Chen, Jason; McLoughlin, James M.; Heidel, Robert E.; Panella, Timothy; Bell, John</t>
  </si>
  <si>
    <t>BREAST JOURNAL</t>
  </si>
  <si>
    <t>10.1111/tbj.12367</t>
  </si>
  <si>
    <t>Integrating biomarker information within trials to evaluate treatment mechanisms and efficacy for personalised medicine</t>
  </si>
  <si>
    <t>Dunn, Graham; Emsley, Richard; Liu, Hanhua; Landau, Sabine</t>
  </si>
  <si>
    <t>CLINICAL TRIALS</t>
  </si>
  <si>
    <t>10.1177/1740774513499651</t>
  </si>
  <si>
    <t>Biomarkers in drug development and regulation: a paradigm for clinical implementation of personalized medicine</t>
  </si>
  <si>
    <t>Zineh, Issam; Huang, Shiew-Mei</t>
  </si>
  <si>
    <t>10.2217/BMM.11.90</t>
  </si>
  <si>
    <t>Mitochondrial biomarkers predict tumor progression and poor overall survival in gastric cancers: Companion diagnostics for personalized medicine</t>
  </si>
  <si>
    <t>Sotgia, Federica; Lisanti, Michael P.</t>
  </si>
  <si>
    <t>ONCOTARGET</t>
  </si>
  <si>
    <t>10.18632/oncotarget.19962</t>
  </si>
  <si>
    <t>microRNAs and Personalized Medicine: Evaluating Their Potential as Cancer Biomarkers</t>
  </si>
  <si>
    <t>Saumet, Anne; Lecellier, Charles-Henri</t>
  </si>
  <si>
    <t>MICRORNA: MEDICAL EVIDENCE: FROM MOLECULAR BIOLOGY TO CLINICAL PRACTICE</t>
  </si>
  <si>
    <t>10.1007/978-3-319-22671-2_2</t>
  </si>
  <si>
    <t>Should biomarkers be used to design personalized medicine for the treatment of glioblastoma?</t>
  </si>
  <si>
    <t>Weller, Michael; Wick, Wolfgang; Hegi, Monika E.; Stupp, Roger; Tabatabai, Ghazaleh</t>
  </si>
  <si>
    <t>FUTURE ONCOLOGY</t>
  </si>
  <si>
    <t>10.2217/FON.10.113</t>
  </si>
  <si>
    <t>Biomarkers and the Development of a Personalized Medicine Approach in Spinal Muscular Atrophy</t>
  </si>
  <si>
    <t>Kariyawasam, Didu S. T.; D'Silva, Arlene; Lin, Cindy; Ryan, Monique M.; Farrar, Michelle A.</t>
  </si>
  <si>
    <t>FRONTIERS IN NEUROLOGY</t>
  </si>
  <si>
    <t>10.3389/fneur.2019.00898</t>
  </si>
  <si>
    <t>Systematic review: predictive biomarkers of therapeutic response in inflammatory bowel disease-personalised medicine in its infancy</t>
  </si>
  <si>
    <t>Stevens, Toer W.; Matheeuwsen, Mijntje; Loennkvist, Maria H.; Parker, Claire E.; Wildenberg, Manon E.; Gecse, Krisztina B.; D'Haens, Geert R.</t>
  </si>
  <si>
    <t>ALIMENTARY PHARMACOLOGY &amp; THERAPEUTICS</t>
  </si>
  <si>
    <t>10.1111/apt.15033</t>
  </si>
  <si>
    <t>Biomarkers: paving stones on the road towards the personalized precision medicine for oral squamous cell carcinoma</t>
  </si>
  <si>
    <t>Zhong, Liang; Liu, Yutong; Wang, Kai; He, Zhijing; Gong, Zhaojian; Zhao, Zhili; Yang, Yaocheng; Gao, Xiaofei; Li, Fangjie; Wu, Hanjiang; Zhang, Sheng; Chen, Lin</t>
  </si>
  <si>
    <t>BMC CANCER</t>
  </si>
  <si>
    <t>10.1186/s12885-018-4806-7</t>
  </si>
  <si>
    <t>Chasing the personalized medicine dream through biomarker validation in colorectal cancer</t>
  </si>
  <si>
    <t>Patil, Harshali; Saxena, Shailaja Gada; Barrow, Colin J.; Kanwar, Jagat R.; Kapat, Arnab; Kanwar, Rupinder K.</t>
  </si>
  <si>
    <t>10.1016/j.drudis.2016.09.022</t>
  </si>
  <si>
    <t>Detours on the Road to Personalized Medicine Barriers to Biomarker Validation and Implementation</t>
  </si>
  <si>
    <t>Fiore, Louis D.; D'Avolio, Leonard William</t>
  </si>
  <si>
    <t>JAMA-JOURNAL OF THE AMERICAN MEDICAL ASSOCIATION</t>
  </si>
  <si>
    <t>10.1001/jama.2011.1605</t>
  </si>
  <si>
    <t>Transitioning from usual care to biomarker-based personalized and precision medicine in heart failure: call for action</t>
  </si>
  <si>
    <t>Bayes-Genis, Antoni; Voors, Adriaan A.; Zannad, Faiez; Januzzi, James L.; Richards, A. Mark; Diez, Javier</t>
  </si>
  <si>
    <t>10.1093/eurheartj/ehx027</t>
  </si>
  <si>
    <t>Autoantibodies, complement and type I interferon as biomarkers for personalized medicine in SLE</t>
  </si>
  <si>
    <t>Biesen, R.; Rose, T.; Hoyer, B. F.; Alexander, T.; Hiepe, F.</t>
  </si>
  <si>
    <t>LUPUS</t>
  </si>
  <si>
    <t>10.1177/0961203316640922</t>
  </si>
  <si>
    <t>AN INTEGRATED FRAMEWORK FOR REPORTING CLINICALLY RELEVANT BIOMARKERS FROM PAIRED TUMOR/NORMAL GENOMIC AND TRANSCRIPTOMIC SEQUENCING DATA IN SUPPORT OF CLINICAL TRIALS IN PERSONALIZED MEDICINE</t>
  </si>
  <si>
    <t>Nasser, Sara; Kurdoglu, Ahmet A.; Izatt, Tyler; Aldrich, Jessica; Russell, Megan L.; Christoforides, Alexis; Tembe, Wiabhav; Kiefer, Jeffery A.; Corneveaux, Jason J.; Byron, Sara A.; Forman, Karen M.; Zuccaro, Clarice; Keats, Jonathan J.; Lorusso, Patricia M.; Carpten, John D.; Trent, Jeffrey M.; Craig, David W.</t>
  </si>
  <si>
    <t>PACIFIC SYMPOSIUM ON BIOCOMPUTING 2015 (PSB)</t>
  </si>
  <si>
    <t/>
  </si>
  <si>
    <t>Personalized Medicine in Ophthalmology: From Pharmacogenetic Biomarkers to Therapeutic and Dosage Optimization</t>
  </si>
  <si>
    <t>Ong, Frank S.; Kuo, Jane Z.; Wu, Wei-Chi; Cheng, Ching-Yu; Blackwell, Wendell-Lamar B.; Taylor, Brian L.; Grody, Wayne W.; Rotter, Jerome I.; Lai, Chi-Chun; Wong, Tien Y.</t>
  </si>
  <si>
    <t>10.3390/jpm3010040</t>
  </si>
  <si>
    <t>Breath biomarkers for personalized medicine</t>
  </si>
  <si>
    <t>Modak, Anil S.</t>
  </si>
  <si>
    <t>PERSONALIZED MEDICINE</t>
  </si>
  <si>
    <t>10.2217/PME.10.61</t>
  </si>
  <si>
    <t>Discovery of biomarkers in rare diseases: innovative approaches by predictive and personalized medicine</t>
  </si>
  <si>
    <t>Gulbakan, Basri; Ozgul, Riza Koksal; Yuzbasioglu, Ayse; Kohl, Matthias; Deigner, Hans-Peter; Ozguc, Meral</t>
  </si>
  <si>
    <t>10.1186/s13167-016-0074-2</t>
  </si>
  <si>
    <t>The Potential of Immune Biomarkers to Advance Personalized Medicine Approaches for Schizophrenia</t>
  </si>
  <si>
    <t>Cox, David; Chan, Man K.; Bahn, Sabine</t>
  </si>
  <si>
    <t>JOURNAL OF NERVOUS AND MENTAL DISEASE</t>
  </si>
  <si>
    <t>10.1097/NMD.0000000000000289</t>
  </si>
  <si>
    <t>Dynamical models of biomarkers and clinical progression for personalized medicine: The HIV context</t>
  </si>
  <si>
    <t>Prague, M.; Commenges, D.; Thiebaut, R.</t>
  </si>
  <si>
    <t>ADVANCED DRUG DELIVERY REVIEWS</t>
  </si>
  <si>
    <t>10.1016/j.addr.2013.04.004</t>
  </si>
  <si>
    <t>Genomic Biomarkers for Personalized Medicine: Development and Validation in Clinical Studies</t>
  </si>
  <si>
    <t>Matsui, Shigeyuki</t>
  </si>
  <si>
    <t>COMPUTATIONAL AND MATHEMATICAL METHODS IN MEDICINE</t>
  </si>
  <si>
    <t>10.1155/2013/865980</t>
  </si>
  <si>
    <t>Biomarkers for personalized medicine in GI cancers</t>
  </si>
  <si>
    <t>Zhang, Shuang Yin; Zhang, Shuang Qin; Nagaraju, Ganji Purnachandra; El-Rayes, Bassel F.</t>
  </si>
  <si>
    <t>MOLECULAR ASPECTS OF MEDICINE</t>
  </si>
  <si>
    <t>10.1016/j.mam.2015.06.002</t>
  </si>
  <si>
    <t>Is biomarker research advancing in the era of personalized medicine for head and neck cancer?</t>
  </si>
  <si>
    <t>Yokota, Tomoya</t>
  </si>
  <si>
    <t>INTERNATIONAL JOURNAL OF CLINICAL ONCOLOGY</t>
  </si>
  <si>
    <t>10.1007/s10147-013-0660-4</t>
  </si>
  <si>
    <t>Biomarker validation: movement towards personalized medicine</t>
  </si>
  <si>
    <t>Zhang, Xuewu</t>
  </si>
  <si>
    <t>10.1586/14737159.7.5.469</t>
  </si>
  <si>
    <t>Anti-neutrophil Cytoplasmic Antibodies (ANCA) as Disease Activity Biomarkers in a Personalized Medicine Approach in ANCA-Associated Vasculitis</t>
  </si>
  <si>
    <t>Osman, Mohammed S.; Tervaert, Jan Willem Cohen</t>
  </si>
  <si>
    <t>CURRENT RHEUMATOLOGY REPORTS</t>
  </si>
  <si>
    <t>10.1007/s11926-019-0872-3</t>
  </si>
  <si>
    <t>Personalized Herbal Medicine? A Roadmap for Convergence of Herbal and Precision Medicine Biomarker Innovations</t>
  </si>
  <si>
    <t>Thomford, Nicholas Ekow; Dzobo, Kevin; Chimusa, Emile; Andrae-Marobela, Kerstin; Chirikure, Shadreck; Wonkam, Ambroise; Dandara, Collet</t>
  </si>
  <si>
    <t>10.1089/omi.2018.0074</t>
  </si>
  <si>
    <t>Biomarkers and personalized medicine: current status and further perspectives with special focus on dermatology</t>
  </si>
  <si>
    <t>Landeck, Lilla; Kneip, Christoph; Reischl, Joachim; Asadullah, Khusru</t>
  </si>
  <si>
    <t>EXPERIMENTAL DERMATOLOGY</t>
  </si>
  <si>
    <t>10.1111/exd.12948</t>
  </si>
  <si>
    <t>Pharmacogenomic biomarkers for personalized medicine</t>
  </si>
  <si>
    <t>Chen, James J.; Lin, Wei-Jiun; Chen, Hung-Chia</t>
  </si>
  <si>
    <t>PHARMACOGENOMICS</t>
  </si>
  <si>
    <t>10.2217/PGS.13.75</t>
  </si>
  <si>
    <t>Personalized Medicine-Current and Emerging Predictive and Prognostic Biomarkers in Colorectal Cancer</t>
  </si>
  <si>
    <t>Koulis, Christine; Yap, Raymond; Engel, Rebekah; Jarde, Thierry; Wilkins, Simon; Solon, Gemma; Shapiro, Jeremy D.; Abud, Helen; McMurrick, Paul</t>
  </si>
  <si>
    <t>CANCERS</t>
  </si>
  <si>
    <t>10.3390/cancers12040812</t>
  </si>
  <si>
    <t>Biomarkers and Cardiovascular Risk Stratification Extensive research reports that biomarkers may be helpful in the assessment of thromboembolic and bleeding risk in patients with atrial fibrillation. At the same time, increasing evidence suggests their role in personalized medicine and in prediction of clinical outcomes in heart failure</t>
  </si>
  <si>
    <t>Matusik, Pawel T.</t>
  </si>
  <si>
    <t>10.1093/eurheartj/ehz265</t>
  </si>
  <si>
    <t>Biomarkers to improve the benefit/risk balance for approved therapeutics: a US FDA perspective on personalized medicine</t>
  </si>
  <si>
    <t>Sapsford, Kim E.; Tezak, Zivana; Kondratovich, Marina; Pacanowski, Michael A.; Zineh, Issam; Mansfield, Elizabeth</t>
  </si>
  <si>
    <t>THERAPEUTIC DELIVERY</t>
  </si>
  <si>
    <t>10.4155/TDE.10.62</t>
  </si>
  <si>
    <t>Magnetic resonance imaging and late-life depression: Potential biomarkers in the era of personalized medicine</t>
  </si>
  <si>
    <t>Kumar, Anand; Ajilore, Olusola</t>
  </si>
  <si>
    <t>AMERICAN JOURNAL OF PSYCHIATRY</t>
  </si>
  <si>
    <t>10.1176/appi.ajp.2007.07111771</t>
  </si>
  <si>
    <t>Population-based case-control study revealed metabolomic biomarkers of suboptimal health status in Chinese population-potential utility for innovative approach by predictive, preventive, and personalized medicine</t>
  </si>
  <si>
    <t>Wang, Hao; Tian, Qiuyue; Zhang, Jie; Liu, Hongqi; Zhang, Xiaoyu; Cao, Weijie; Zhang, Jinxia; Anto, Enoch Odame; Li, Xingang; Wang, Xueqing; Liu, Di; Zheng, Yulu; Guo, Zheng; Wu, Lijuan; Song, Manshu; Wang, Youxin; Wang, Wei</t>
  </si>
  <si>
    <t>10.1007/s13167-020-00200-7</t>
  </si>
  <si>
    <t>Investigation of potential genomic biomarkers for obesity and personalized medicine</t>
  </si>
  <si>
    <t>Ergoren, Mahmut Cerkez; Soyler, Gizem; Sah, Huseyin; Becer, Eda</t>
  </si>
  <si>
    <t>INTERNATIONAL JOURNAL OF BIOLOGICAL MACROMOLECULES</t>
  </si>
  <si>
    <t>10.1016/j.ijbiomac.2018.10.059</t>
  </si>
  <si>
    <t>Usefulness of vasculitis biomarkers in the era of the personalized medicine</t>
  </si>
  <si>
    <t>Csernok, Elena; Hellmich, Bernhard</t>
  </si>
  <si>
    <t>AUTOIMMUNITY REVIEWS</t>
  </si>
  <si>
    <t>10.1016/j.autrev.2020.102514</t>
  </si>
  <si>
    <t>Predictive biomarkers for type 2 of diabetes mellitus: Bridging the gap between systems research and personalized medicine</t>
  </si>
  <si>
    <t>Kraniotou, Christina; Karadima, Vasiliki; Bellos, George; Tsangaris, George Th.</t>
  </si>
  <si>
    <t>JOURNAL OF PROTEOMICS</t>
  </si>
  <si>
    <t>10.1016/j.jprot.2018.03.004</t>
  </si>
  <si>
    <t>Novel concept to guide systolic heart failure medication by repeated biomarker testing-results from TIME-CHF in context of predictive, preventive, and personalized medicine</t>
  </si>
  <si>
    <t>Davarzani, Nasser; Sanders-van Wijk, Sandra; Maeder, Micha T.; Rickenbacher, Peter; Smirnov, Evgueni; Karel, Joel; Suter, Thomas; de Boer, Rudolf A.; Block, Dirk; Rolny, Vinzent; Zaugg, Christian; Pfisterer, Matthias E.; Peeters, Ralf; Brunner-La Rocca, Hans-Peter</t>
  </si>
  <si>
    <t>10.1007/s13167-018-0137-7</t>
  </si>
  <si>
    <t>In the Pursuit of Methotrexate Treatment Response Biomarker in Juvenile Idiopathic Arthritis-Are We Getting Closer to Personalised Medicine?</t>
  </si>
  <si>
    <t>Roszkiewicz, Justyna; Smolewska, Elzbieta</t>
  </si>
  <si>
    <t>10.1007/s11926-017-0646-8</t>
  </si>
  <si>
    <t>Phenotypes and Biomarkers of Diabetic Retinopathy. Personalized Medicine for Diabetic Retinopathy The Weisenfeld Award</t>
  </si>
  <si>
    <t>Cunha-Vaz, Jose</t>
  </si>
  <si>
    <t>INVESTIGATIVE OPHTHALMOLOGY &amp; VISUAL SCIENCE</t>
  </si>
  <si>
    <t>10.1167/iovs.14-14884</t>
  </si>
  <si>
    <t>Novel Biomarkers in Cardiovascular Disease: Research Tools or Ready for Personalized Medicine?</t>
  </si>
  <si>
    <t>Stratz, Christian; Amann, Michael; Berg, David D.; Morrow, David A.; Neumann, Franz-Josef; Hochholzer, Willibald</t>
  </si>
  <si>
    <t>CARDIOLOGY IN REVIEW</t>
  </si>
  <si>
    <t>10.1097/CRD.0b013e31824394e1</t>
  </si>
  <si>
    <t>Personalized Cancer Medicine: DNA Repair Alterations Are Promising Predictive Biomarkers in Cancer</t>
  </si>
  <si>
    <t>Perry, Christina; Sultana, Rebeka; Madhusudan, Srinivasan</t>
  </si>
  <si>
    <t>DNA REPAIR IN CANCER THERAPY: MOLECULAR TARGETS AND CLINICAL APPLICATIONS</t>
  </si>
  <si>
    <t>10.1016/B978-0-12-384999-1.10012-5</t>
  </si>
  <si>
    <t>miRNAs in drug response variability: potential utility as biomarkers for personalized medicine</t>
  </si>
  <si>
    <t>Latini, Andrea; Borgiani, Paola; Novelli, Giuseppe; Ciccacci, Cinzia</t>
  </si>
  <si>
    <t>10.2217/pgs-2019-0089</t>
  </si>
  <si>
    <t>Predictive biomarkers for targeted and cytotoxic agents in gastric cancer for personalized medicine</t>
  </si>
  <si>
    <t>Wang, Shalong; Yuan, Lianwen</t>
  </si>
  <si>
    <t>BIOSCIENCE TRENDS</t>
  </si>
  <si>
    <t>10.5582/bst.2016.01078</t>
  </si>
  <si>
    <t>Neuronal Dysfunction and Medical Therapy in Heart Failure: Can an Imaging Biomarker Help to Personalize Therapy?</t>
  </si>
  <si>
    <t>Wessler, Benjamin S.; Udelson, James E.</t>
  </si>
  <si>
    <t>JOURNAL OF NUCLEAR MEDICINE</t>
  </si>
  <si>
    <t>10.2967/jnumed.114.142778</t>
  </si>
  <si>
    <t>Contribution of biomarkers to personalized medicine</t>
  </si>
  <si>
    <t>Hayes, Daniel F.</t>
  </si>
  <si>
    <t>BREAST CANCER RESEARCH</t>
  </si>
  <si>
    <t>10.1186/bcr2732</t>
  </si>
  <si>
    <t>Multiplexed Fluorescence Imaging of Tumor Biomarkers in Gene Expression and Protein Levels for Personalized and Predictive Medicine</t>
  </si>
  <si>
    <t>Smith, Mark Q.; Staley, Charles A.; Kooby, David A.; Styblo, Toncred; Wood, William C.; Yang, Lily</t>
  </si>
  <si>
    <t>CURRENT MOLECULAR MEDICINE</t>
  </si>
  <si>
    <t>10.2174/156652409789712765</t>
  </si>
  <si>
    <t>Cell-Free HPV-DNA as a Biomarker for Oropharyngeal Squamous Cell Carcinoma-A Step Towards Personalized Medicine?</t>
  </si>
  <si>
    <t>Wuerdemann, Nora; Jain, Rishabh; Adams, Anne; Speel, Ernst-Jan M.; Wagner, Steffen; Joosse, Simon A.; Klussmann, Jens P.</t>
  </si>
  <si>
    <t>10.3390/cancers12102997</t>
  </si>
  <si>
    <t>IMRT - Biomarkers for dose escalation, dose de-escalation and personalized medicine in radiotherapy for head and neck cancer</t>
  </si>
  <si>
    <t>Andreassen, C. N.; Eriksen, J. G.; Jensen, K.; Hansen, C. R.; Sorensen, B. S.; Lassen, P.; Alsner, J.; Schack, L. M. H.; Overgaard, J.; Grau, C.</t>
  </si>
  <si>
    <t>ORAL ONCOLOGY</t>
  </si>
  <si>
    <t>10.1016/j.oraloncology.2018.09.001</t>
  </si>
  <si>
    <t>Personalized Medicine in Ocular Fibrosis: Myth or Future Biomarkers</t>
  </si>
  <si>
    <t>Yu-Wai-Man, Cynthia; Khaw, Peng Tee</t>
  </si>
  <si>
    <t>ADVANCES IN WOUND CARE</t>
  </si>
  <si>
    <t>10.1089/wound.2015.0677</t>
  </si>
  <si>
    <t>Soluble biomarkers development in osteoarthritis: from discovery to personalized medicine</t>
  </si>
  <si>
    <t>Henrotin, Yves; Sanchez, Christelle; Cornet, Anne; Van de Put, Joachim; Douette, Pierre; Gharbi, Myriam</t>
  </si>
  <si>
    <t>BIOMARKERS</t>
  </si>
  <si>
    <t>10.3109/1354750X.2015.1123363</t>
  </si>
  <si>
    <t>Paving the road to personalized medicine in cervical cancer: Theranostic biomarker evaluation in a 592-specimen library</t>
  </si>
  <si>
    <t>Feldman, R.; Gatalica, Z.; Reddy, S. K.; Tewari, K. S.</t>
  </si>
  <si>
    <t>GYNECOLOGIC ONCOLOGY</t>
  </si>
  <si>
    <t>10.1016/j.ygyno.2015.01.351</t>
  </si>
  <si>
    <t>Clinical pharmacology, biomarkers and personalized medicine: education please</t>
  </si>
  <si>
    <t>de Koning, Paul; Keirns, James</t>
  </si>
  <si>
    <t>10.2217/BMM.09.53</t>
  </si>
  <si>
    <t>Identifying high-dimensional biomarkers for personalized medicine via variable importance ranking</t>
  </si>
  <si>
    <t>Baek, Songjoon; Moon, Hojin; Ahn, Hongshik; Kodell, Ralph L.; Lin, Chien-Ju; Chen, James J.</t>
  </si>
  <si>
    <t>JOURNAL OF BIOPHARMACEUTICAL STATISTICS</t>
  </si>
  <si>
    <t>10.1080/10543400802278023</t>
  </si>
  <si>
    <t>Circulating miRNAs as Potential Biomarkers in Myasthenia Gravis: Tools for Personalized Medicine</t>
  </si>
  <si>
    <t>Sabre, Liis; Punga, Tenet; Punga, Anna Rostedt</t>
  </si>
  <si>
    <t>FRONTIERS IN IMMUNOLOGY</t>
  </si>
  <si>
    <t>10.3389/fimmu.2020.00213</t>
  </si>
  <si>
    <t>Consequences of Biomarker Analysis on the Cost-Effectiveness of Cetuximab in Combination with FOLFIRI as a First-Line Treatment of Metastatic Colorectal Cancer: Personalised Medicine at Work</t>
  </si>
  <si>
    <t>Harty, Gerard; Jarrett, James; Jofre-Bonet, Mireia</t>
  </si>
  <si>
    <t>APPLIED HEALTH ECONOMICS AND HEALTH POLICY</t>
  </si>
  <si>
    <t>10.1007/s40258-018-0395-5</t>
  </si>
  <si>
    <t>Multiplex Biomarker Approaches to Enable Point-of-Care Testing and Personalized Medicine</t>
  </si>
  <si>
    <t>Guest, Paul C.</t>
  </si>
  <si>
    <t>MULTIPLEX BIOMARKER TECHNIQUES: METHODS AND APPLICATIONS</t>
  </si>
  <si>
    <t>10.1007/978-1-4939-6730-8_28</t>
  </si>
  <si>
    <t>Impact of Biomarkers on Personalized Medicine</t>
  </si>
  <si>
    <t>Carrigan, Patricia; Krahn, Thomas</t>
  </si>
  <si>
    <t>NEW APPROACHES TO DRUG DISCOVERY</t>
  </si>
  <si>
    <t>10.1007/164_2015_24</t>
  </si>
  <si>
    <t>The Evolving Role of Biomarker Patents in Personalized Medicine</t>
  </si>
  <si>
    <t>Kesselheim, A. S.; Shiu, N.</t>
  </si>
  <si>
    <t>10.1038/clpt.2013.185</t>
  </si>
  <si>
    <t>Personalised medicine in psychiatry and psychotherapy. A review of the current state-of-the-art in the biomarker-based early recognition of psychoses</t>
  </si>
  <si>
    <t>Koutsouleris, N.; Ruhrmann, S.; Falkai, P.; Maier, W.</t>
  </si>
  <si>
    <t>BUNDESGESUNDHEITSBLATT-GESUNDHEITSFORSCHUNG-GESUNDHEITSSCHUTZ</t>
  </si>
  <si>
    <t>10.1007/s00103-013-1840-0</t>
  </si>
  <si>
    <t>The elusive biomarker for personalized medicine in multiple sclerosis The search continues</t>
  </si>
  <si>
    <t>Rudick, Richard A.</t>
  </si>
  <si>
    <t>NEUROLOGY</t>
  </si>
  <si>
    <t>10.1212/WNL.0b013e318259e13a</t>
  </si>
  <si>
    <t>Biomarkers in the era of personalized medicine - a multiplexed SNP assay using capillary electrophoresis for assessing drug metabolism capacity</t>
  </si>
  <si>
    <t>Rai, Alex J.; Yee, Jessica; Fleisher, Martin</t>
  </si>
  <si>
    <t>SCANDINAVIAN JOURNAL OF CLINICAL &amp; LABORATORY INVESTIGATION</t>
  </si>
  <si>
    <t>10.3109/00365513.2010.493355</t>
  </si>
  <si>
    <t>The biomarker revolution: a step toward personalized medicine</t>
  </si>
  <si>
    <t>Bonnefoy, Jean-Yves</t>
  </si>
  <si>
    <t>10.2217/17410541.5.6.553</t>
  </si>
  <si>
    <t>Contribution of Multiplex Immunoassays to Rheumatoid Arthritis Management: From Biomarker Discovery to Personalized Medicine</t>
  </si>
  <si>
    <t>Laborde, Carlos M.; Castro-Santos, Patricia; Diaz-Pena, Roberto</t>
  </si>
  <si>
    <t>10.3390/jpm10040202</t>
  </si>
  <si>
    <t>cfRNAs as biomarkers in oncology - still experimental or applied tool for personalized medicine already?</t>
  </si>
  <si>
    <t>Kolenda, Tomasz; Guglas, Kacper; Baranowski, Dawid; Sobocinska, Joanna; Kopczynska, Magda; Teresiak, Anna; Blizniak, Renata; Lamperska, Katarzyna</t>
  </si>
  <si>
    <t>REPORTS OF PRACTICAL ONCOLOGY AND RADIOTHERAPY</t>
  </si>
  <si>
    <t>10.1016/j.rpor.2020.07.007</t>
  </si>
  <si>
    <t>Personalized medicine of patients with respiratory infections through the measurement of specific blood biomarkers: fact or fiction?</t>
  </si>
  <si>
    <t>Schuetz, Philipp</t>
  </si>
  <si>
    <t>EXPERT REVIEW OF RESPIRATORY MEDICINE</t>
  </si>
  <si>
    <t>10.1080/17476348.2017.1338953</t>
  </si>
  <si>
    <t>Individual Biomarkers Using Molecular Personalized Medicine Approaches</t>
  </si>
  <si>
    <t>Zenner, Hans P.</t>
  </si>
  <si>
    <t>ORL-JOURNAL FOR OTO-RHINO-LARYNGOLOGY HEAD AND NECK SURGERY</t>
  </si>
  <si>
    <t>10.1159/000455811</t>
  </si>
  <si>
    <t>Introduction: Biomarkers in Translational and Personalized Medicine</t>
  </si>
  <si>
    <t>Kumar, Chanchal; van Gool, Alain J.</t>
  </si>
  <si>
    <t>COMPREHENSIVE BIOMARKER DISCOVERY AND VALIDATION FOR CLINICAL APPLICATION</t>
  </si>
  <si>
    <t>10.1039/9781849734363-00003</t>
  </si>
  <si>
    <t>COPD Phenotypes and Biomarkers: Introducing Personalised Medicine</t>
  </si>
  <si>
    <t>Mathioudakis, Alexandros G.; Chatzimavridou-Grigoriadou, Victoria; Corlateanu, Alexandru; Mathioudakis, Georgios A.; Calverley, Peter M. A.</t>
  </si>
  <si>
    <t>CURRENT RESPIRATORY MEDICINE REVIEWS</t>
  </si>
  <si>
    <t>10.2174/1573398X10666140527000115</t>
  </si>
  <si>
    <t>Innovative biomarker development for personalized medicine in breast cancer care</t>
  </si>
  <si>
    <t>Zografos, George C.; Roukos, Dimitrios H.</t>
  </si>
  <si>
    <t>10.2217/BMM.10.116</t>
  </si>
  <si>
    <t>Personalized Medicine Using Neuroimmunological Biomarkers in Depressive Disorders</t>
  </si>
  <si>
    <t>Chi, Suhyuk; Lee, Moon-Soo</t>
  </si>
  <si>
    <t>10.3390/jpm11020114</t>
  </si>
  <si>
    <t>Paving the Way toward Personalized Medicine: Current Advances and Challenges in Multi-OMICS Approach in Autism Spectrum Disorder for Biomarkers Discovery and Patient Stratification</t>
  </si>
  <si>
    <t>Mesleh, Areej G.; Abdulla, Sara A.; El-Agnaf, Omar</t>
  </si>
  <si>
    <t>10.3390/jpm11010041</t>
  </si>
  <si>
    <t>Personalized Medicine in Chronic Rhinosinusitis Phenotypes, Endotypes, and Biomarkers</t>
  </si>
  <si>
    <t>Bauer, Ashley M.; Turner, Justin H.</t>
  </si>
  <si>
    <t>IMMUNOLOGY AND ALLERGY CLINICS OF NORTH AMERICA</t>
  </si>
  <si>
    <t>10.1016/j.iac.2019.12.007</t>
  </si>
  <si>
    <t>Personalized medicine in rheumatic diseases: how close are we to being able to use genetic biomarkers to predict response to TNF inhibitors?</t>
  </si>
  <si>
    <t>Sutcliffe, Megan; Radley, Gemma; Barton, Anne</t>
  </si>
  <si>
    <t>EXPERT REVIEW OF CLINICAL IMMUNOLOGY</t>
  </si>
  <si>
    <t>10.1080/1744666X.2020.1740594</t>
  </si>
  <si>
    <t>Phase 1, open-label, adaptive biomarker trial that informs the evolution of combination immuno-oncology (IO) therapies (ADVISE), a precision IO approach to personalized medicine.</t>
  </si>
  <si>
    <t>Luke, Jason J.; Azad, Nilofer Saba; Edwards, Robin; Huang, Shih-Min A.; Comprelli, Adriana; Monga, Manish; Reilly, Timothy P.; Hodi, F. Stephen</t>
  </si>
  <si>
    <t>JOURNAL OF CLINICAL ONCOLOGY</t>
  </si>
  <si>
    <t>10.1200/JCO.2018.36.15_suppl.TPS3101</t>
  </si>
  <si>
    <t>Biomarkers of adult asthma and personalized medicine</t>
  </si>
  <si>
    <t>Sim, Da Woon; Lee, Jae-Hyun</t>
  </si>
  <si>
    <t>ALLERGY ASTHMA &amp; RESPIRATORY DISEASE</t>
  </si>
  <si>
    <t>10.4168/aard.2016.4.1.4</t>
  </si>
  <si>
    <t>The era of personalized medicine: mechanistic or correlative biomarkers?</t>
  </si>
  <si>
    <t>Levenson, Victor; Mori, Yuriko</t>
  </si>
  <si>
    <t>10.2217/PME.14.10</t>
  </si>
  <si>
    <t>Biomarker science: on a theme of personalized medicine</t>
  </si>
  <si>
    <t>Becker, Richard C.; Smyth, Susan</t>
  </si>
  <si>
    <t>JOURNAL OF THROMBOSIS AND THROMBOLYSIS</t>
  </si>
  <si>
    <t>10.1007/s11239-012-0726-6</t>
  </si>
  <si>
    <t>Cancer-related forecast biomarkers: a topic in focus of the Worldwide Innovative Network in Personalized Cancer Medicine (WIN)</t>
  </si>
  <si>
    <t>Schmitt, Manfred; Lazar, Vladimir</t>
  </si>
  <si>
    <t>BIOANALYSIS</t>
  </si>
  <si>
    <t>10.4155/BIO.10.47</t>
  </si>
  <si>
    <t>Patient-derived xenograft (PDX) models of colorectal carcinoma (CRC) as a platform for chemosensitivity and biomarker analysis in personalized medicine</t>
  </si>
  <si>
    <t>Rivera, Maria; Fichtner, Iduna; Wulf-Goldenberg, Annika; Sers, Christine; Merk, Johannes; Patone, Giannino; Alp, Keziban M.; Kanashova, Tamara; Mertins, Philipp; Hoffmann, Jens; Stein, Ulrike; Walther, Wolfgang</t>
  </si>
  <si>
    <t>NEOPLASIA</t>
  </si>
  <si>
    <t>10.1016/j.neo.2020.11.005</t>
  </si>
  <si>
    <t>Myocardial interstitial fibrosis in the era of precision medicine. Biomarker-based phenotyping for a personalized treatment</t>
  </si>
  <si>
    <t>Ravassa, Susana; Gonzalez, Arantxa; Bayes-Genis, Antoni; Lupon, Josep; Diez, Javier</t>
  </si>
  <si>
    <t>REVISTA ESPANOLA DE CARDIOLOGIA</t>
  </si>
  <si>
    <t>10.1016/j.rec.2019.09.010</t>
  </si>
  <si>
    <t>Urinary biomarkers: on the long road to personalized renal transplant medicine</t>
  </si>
  <si>
    <t>Schmid, Holger; Lederer, Stephan R.</t>
  </si>
  <si>
    <t>POLISH ARCHIVES OF INTERNAL MEDICINE-POLSKIE ARCHIWUM MEDYCYNY WEWNETRZNEJ</t>
  </si>
  <si>
    <t>10.20452/pamw.14997</t>
  </si>
  <si>
    <t>Emerging Biomarkers in the Era of Personalized Cancer Medicine</t>
  </si>
  <si>
    <t>Ricciuti, Biagio; Leonardi, Giulia C.; Brambilla, Marta</t>
  </si>
  <si>
    <t>DISEASE MARKERS</t>
  </si>
  <si>
    <t>10.1155/2019/5907238</t>
  </si>
  <si>
    <t>Biomarkers and personalised medicine for asthma</t>
  </si>
  <si>
    <t>Roth, Michael; Stolz, Daiana</t>
  </si>
  <si>
    <t>EUROPEAN RESPIRATORY JOURNAL</t>
  </si>
  <si>
    <t>10.1183/13993003.02094-2018</t>
  </si>
  <si>
    <t>Epigenetic biomarkers in personalized medicine</t>
  </si>
  <si>
    <t>Kronfol, Mohamad M.; McClay, Joseph L.</t>
  </si>
  <si>
    <t>PROGNOSTIC EPIGENETICS</t>
  </si>
  <si>
    <t>10.1016/B978-0-12-814259-2.00015-7</t>
  </si>
  <si>
    <t>Personalized medicine, pharmacogenomic and companion biomarker</t>
  </si>
  <si>
    <t>Manceau, Hana; Amrani, Kawthar; Peoc'h, Katell</t>
  </si>
  <si>
    <t>ANNALES DE BIOLOGIE CLINIQUE</t>
  </si>
  <si>
    <t>10.1684/abc.2017.1306</t>
  </si>
  <si>
    <t>Advances in Biomarkers for PCa Diagnostics and Prognostics-A Way towards Personalized Medicine</t>
  </si>
  <si>
    <t>Stephan, Carsten; Jung, Klaus</t>
  </si>
  <si>
    <t>INTERNATIONAL JOURNAL OF MOLECULAR SCIENCES</t>
  </si>
  <si>
    <t>10.3390/ijms18102193</t>
  </si>
  <si>
    <t>SERUM DRUG LEVEL AND ANTI-CITRULLINATED PEPTIDE ANTIBODIES AS BIOMARKERS THAT PREDICT EULAR RESPONSE IN RHEUMATOID ARTHRITIS - A NEW STEP TO PERSONALIZED MEDICINE</t>
  </si>
  <si>
    <t>Opris, D.; Diana, M.; Gainaru, C.; Iliuta, M.; Groseanu, L.; Saulescu, I.; Constantinescu, C.; Bojinca, V.; Balanescu, A.; Predeteanu, D.; Ionescu, R.</t>
  </si>
  <si>
    <t>10.1136/annrheumdis-2014-eular.4812</t>
  </si>
  <si>
    <t>PITFALLS AND LIMITATIONS IN TRANSLATION FROM BIOMARKER DISCOVERY TO CLINICAL UTILITY IN PREDICTIVE AND PERSONALISED MEDICINE</t>
  </si>
  <si>
    <t>OMICS IN CLINICAL PRACTICE: GENOMICS, PHARMACOGENOMICS, PROTEOMICS, AND TRANSCRIPTOMICS IN CLINICAL RESEARCH</t>
  </si>
  <si>
    <t>Protein Biomarkers in Cancers of the Digestive Tract - a Step Towards Personalized Medicine</t>
  </si>
  <si>
    <t>Duda, Erno; Codrici, Elena; Popescu, Daniela Ionela; Necula, Laura; Albulescu, Radu</t>
  </si>
  <si>
    <t>CURRENT PROTEOMICS</t>
  </si>
  <si>
    <t>Biomarkers and personalized medicine</t>
  </si>
  <si>
    <t>Scherer, H. U.; Burmester, G. -R.; Haeupl, T.</t>
  </si>
  <si>
    <t>ZEITSCHRIFT FUR RHEUMATOLOGIE</t>
  </si>
  <si>
    <t>10.1007/s00393-011-0884-5</t>
  </si>
  <si>
    <t>Use of Integrated Data Analysis to Gain an Advantage in Biomarker Discovery and Personalized Medicine</t>
  </si>
  <si>
    <t>Hoefkens, Jens</t>
  </si>
  <si>
    <t>AMERICAN LABORATORY</t>
  </si>
  <si>
    <t>The Era of Personalized Medicine in Oncology: Novel Biomarkers Ushering in New Approaches to Cancer Therapy</t>
  </si>
  <si>
    <t>Stricker, Steve</t>
  </si>
  <si>
    <t>AMERICAN HEALTH AND DRUG BENEFITS</t>
  </si>
  <si>
    <t>Morphological and functional MDCT: problemsolving tool and surrogate biomarker for hepatic disease clinical care and drug discovery in the era of personalized medicine</t>
  </si>
  <si>
    <t>Wang, Liang</t>
  </si>
  <si>
    <t>HEPATIC MEDICINE-EVIDENCE AND RESEARCH</t>
  </si>
  <si>
    <t>10.2147/HMER.S9052</t>
  </si>
  <si>
    <t>Role of Biomarkers in Personalized Medicine</t>
  </si>
  <si>
    <t>Jain, Kewal K.</t>
  </si>
  <si>
    <t>TEXTBOOK OF PERSONALIZED MEDICINE</t>
  </si>
  <si>
    <t>10.1007/978-1-4419-0769-1_3</t>
  </si>
  <si>
    <t>Biomarker-guided drug therapy: personalized medicine for treating Alzheimer's disease</t>
  </si>
  <si>
    <t>Syal, Charvi; Wang, Jing</t>
  </si>
  <si>
    <t>NEURAL REGENERATION RESEARCH</t>
  </si>
  <si>
    <t>10.4103/1673-5374.308079</t>
  </si>
  <si>
    <t>Metabolomics for personalized medicine: the input of analytical chemistry from biomarker discovery to point-of-care tests</t>
  </si>
  <si>
    <t>Castelli, Florence Anne; Rosati, Giulio; Moguet, Christian; Fuentes, Celia; Marrugo-Ramirez, Jose; Lefebvre, Thibaud; Volland, Herve; Merkoci, Arben; Simon, Stephanie; Fenaille, Francois; Junot, Christophe</t>
  </si>
  <si>
    <t>ANALYTICAL AND BIOANALYTICAL CHEMISTRY</t>
  </si>
  <si>
    <t>10.1007/s00216-021-03586-z</t>
  </si>
  <si>
    <t>miRNAs in the Era of Personalized Medicine: From Biomarkers to Therapeutics</t>
  </si>
  <si>
    <t>Mc Cormack, Barbara A.; Gonzalez-Canto, Eva; Agababyan, Cristina; Espinoza-Sanchez, Nancy A.; Tomas-Perez, Sarai; Llueca, Antoni; Mari-Alexandre, Josep; Gotte, Martin; Gilabert-Estelles, Juan</t>
  </si>
  <si>
    <t>10.3390/ijms22158154</t>
  </si>
  <si>
    <t>Transmembrane Chloride Intracellular Channel 1 (tmCLIC1) as a Potential Biomarker for Personalized Medicine</t>
  </si>
  <si>
    <t>Cianci, Francesca; Verduci, Ivan</t>
  </si>
  <si>
    <t>10.3390/jpm11070635</t>
  </si>
  <si>
    <t>Serum Metabolomic Analysis of Coronary Heart Disease Patients with Stable Angina Pectoris Subtyped by Traditional Chinese Medicine Diagnostics Reveals Biomarkers Relevant to Personalized Treatments</t>
  </si>
  <si>
    <t>Guo, Na; Wang, Peili; Yang, Jiaying; Yang, Xiaofang; van der Voet, Monique; Wildwater, Marjolein; Wei, Junying; Tang, Xuan; Wang, Mei; Yang, Hongjun</t>
  </si>
  <si>
    <t>FRONTIERS IN PHARMACOLOGY</t>
  </si>
  <si>
    <t>10.3389/fphar.2021.664320</t>
  </si>
  <si>
    <t>Biomarker approach harnessed in trials of personalized medicine for bladder cancer</t>
  </si>
  <si>
    <t>Dizman, Nazli; Meza, Luis; Pal, Sumanta K.</t>
  </si>
  <si>
    <t>NATURE MEDICINE</t>
  </si>
  <si>
    <t>10.1038/s41591-021-01300-1</t>
  </si>
  <si>
    <t>Blood transcriptome profiling as potential biomarkers of suboptimal health status: potential utility of novel biomarkers for predictive, preventive, and personalized medicine strategy</t>
  </si>
  <si>
    <t>Wang, Hao; Tian, Qiuyue; Zhang, Jie; Liu, Hongqi; Zhang, Jinxia; Cao, Weijie; Zhang, Xiaoyu; Li, Xingang; Wu, Lijuan; Song, Manshu; Kong, Yuanyuan; Wang, Wei; Wang, Youxin</t>
  </si>
  <si>
    <t>10.1007/s13167-021-00238-1</t>
  </si>
  <si>
    <t>Biomarkers for Progression in Diabetic Retinopathy: Expanding Personalized Medicine through Integration of AI with Electronic Health Records</t>
  </si>
  <si>
    <t>Jacoba, Cris Martin P.; Celi, Leo Anthony; Silva, Paolo S.</t>
  </si>
  <si>
    <t>SEMINARS IN OPHTHALMOLOGY</t>
  </si>
  <si>
    <t>10.1080/08820538.2021.1893351</t>
  </si>
  <si>
    <t>Liquid Biopsy Biomarkers in Urine: A Route towards Molecular Diagnosis and Personalized Medicine of Bladder Cancer</t>
  </si>
  <si>
    <t>Ferro, Matteo; La Civita, Evelina; Liotti, Antonietta; Cennamo, Michele; Tortora, Fabiana; Buonerba, Carlo; Crocetto, Felice; Lucarelli, Giuseppe; Busetto, Gian Maria; Del Giudice, Francesco; de Cobelli, Ottavio; Carrieri, Giuseppe; Porreca, Angelo; Cimmino, Amelia; Terracciano, Daniela</t>
  </si>
  <si>
    <t>10.3390/jpm11030237</t>
  </si>
  <si>
    <t>Membrane lipids in early phases of psychosis: potential biomarkers for a personalised medicine?</t>
  </si>
  <si>
    <t>Frajerman, A.; Chaumette, B.; Lamaziere, A.; Tessier, C.; Nuss, P.; Krebs, M. O.; Kebir, O.</t>
  </si>
  <si>
    <t>EUROPEAN NEUROPSYCHOPHARMACOLOGY</t>
  </si>
  <si>
    <t>10.1016/j.euroneuro.2021.01.022</t>
  </si>
  <si>
    <t>Bringing Onco-Innovation to Europe's Healthcare Systems: The Potential of Biomarker Testing, Real World Evidence, Tumour Agnostic Therapies to Empower Personalised Medicine</t>
  </si>
  <si>
    <t>Horgan, Denis; Ciliberto, Gennaro; Conte, Pierfranco; Curigliano, Giuseppe; Seijo, Luis; Montuenga, Luis M.; Garassino, Marina; Penault-Llorca, Frederique; Galli, Fabrizia; Ray-Coquard, Isabelle; Querleu, Denis; Riegman, Peter; Kerr, Keith; Van Poppel, Hein; Bjartell, Anders; Codacci-Pisanelli, Giovanni; Koeva-Balabanova, Jasmina; Paradiso, Angelo; Maravic, Zorana; Fotaki, Vassiliki; Malats, Nuria; Bernini, Chiara; Buglioni, Simonetta; Kent, Alastair; Munzone, Elisabetta; Belina, Ivica; Van Meerbeeck, Jan; Duffy, Michael; Jagielska, Beata; Capoluongo, Ettore</t>
  </si>
  <si>
    <t>10.3390/cancers13030583</t>
  </si>
  <si>
    <t>Colon Cancer Biomarkers: Implications for Personalized Medicine</t>
  </si>
  <si>
    <t>Pritzker, Kenneth P. H.</t>
  </si>
  <si>
    <t>10.3390/jpm10040167</t>
  </si>
  <si>
    <t>Inequity in access to personalized medicine in France: Evidences from analysis of geo variations in the access to molecular profiling among advanced non-small-cell lung cancer patients: Results from the IFCT Biomarkers France Study</t>
  </si>
  <si>
    <t>Nzale, Samuel Kembou; Weeks, William B.; Ouafik, L'Houcine; Rouquette, Isabelle; Beau-Faller, Michele; Lemoine, Antoinette; Bringuier, Pierre-Paul; Soriano, Anne-Gaelle Le Coroller; Barlesi, Fabrice; Ventelou, Bruno</t>
  </si>
  <si>
    <t>PLOS ONE</t>
  </si>
  <si>
    <t>10.1371/journal.pone.0234387</t>
  </si>
  <si>
    <t>PHENOTYPING OF MULTIPLE BIOFLUIDS FOR LIQUID BIOMARKERS FOR DIAGNOSTICS AND PERSONALIZED MEDICINE OF RHEUMATOID ARTHRITIS, SPONDYLOARTHRITIS AND OSTEOARTHRITIS</t>
  </si>
  <si>
    <t>Poulsen, T. B. G.; Andersen, J. S.; Kristiansen, M. K.; Rasmusen, S.; Arent-Nielsen, L.; Nielsen, C. H.; Stensballe, A.</t>
  </si>
  <si>
    <t>10.1136/annrheumdis-2020-eular.5949</t>
  </si>
  <si>
    <t>Early diagnosis of prostate cancer, AABH (Aspartyl Asparaginyl beta-hydroxylase), a predictive biomarker: A serum immunoassay and personalized medicine</t>
  </si>
  <si>
    <t>Moshiri, Kiarash</t>
  </si>
  <si>
    <t>Clinical validation of a blood-based prognostic biomarker in Inflammatory bowel disease; towards personalised medicine in IBD</t>
  </si>
  <si>
    <t>Lyons, P.</t>
  </si>
  <si>
    <t>JOURNAL OF CROHNS &amp; COLITIS</t>
  </si>
  <si>
    <t>10.1093/ecco-jcc/jjy222.235</t>
  </si>
  <si>
    <t>A BLOOD-BASED PROGNOSTIC BIOMARKER IN INFLAMMATORY BOWEL DISEASE; TOWARDS PERSONALISED MEDICINE IN IBD</t>
  </si>
  <si>
    <t>Lyons, Paul A.</t>
  </si>
  <si>
    <t>10.1093/ibd/izy393.033</t>
  </si>
  <si>
    <t>GASTROENTEROLOGY</t>
  </si>
  <si>
    <t>10.1053/j.gastro.2019.01.079</t>
  </si>
  <si>
    <t>Regulatory Perspectives on the Use of Biomarkers and Personalized Medicine in CNS Drug Development: The FDA Viewpoint</t>
  </si>
  <si>
    <t>Gopalakrishnan, Mathangi; Gobburu, Jogarao V. S.</t>
  </si>
  <si>
    <t>TRANSLATIONAL MEDICINE IN CNS DRUG DEVELOPMENT</t>
  </si>
  <si>
    <t>10.1016/B978-0-12-803161-2.00018-7</t>
  </si>
  <si>
    <t>Regulatory Considerations for the Use of Biomarkers and Personalized Medicine in CNS Drug Development: A European Perspective</t>
  </si>
  <si>
    <t>O'Loinsigh, Eamon; Bose, Anjana</t>
  </si>
  <si>
    <t>10.1016/B978-0-12-803161-2.00019-9</t>
  </si>
  <si>
    <t>Immunoproteomic Biomarkers: From Publication to Personalized Medicine</t>
  </si>
  <si>
    <t>Pinto, Devanand M.</t>
  </si>
  <si>
    <t>IMMUNOPROTEOMICS: METHODS AND PROTOCOLS, 2ND EDITION</t>
  </si>
  <si>
    <t>10.1007/978-1-4939-9597-4_25</t>
  </si>
  <si>
    <t>Informatics Solutions for Biomarker Discovery and Personalized Medicine in Clinical Care</t>
  </si>
  <si>
    <t>Boiten, Jan-Willem; Azevedo, Rita; Cavelaars, Marinel; Dekker, Andre; Fijneman, Remond J. A.; van der Maas, Arnoud; Belien, Jeroen A. M.; Meijer, Gerrit A.</t>
  </si>
  <si>
    <t>HANDBOOK OF BIOMARKERS AND PRECISION MEDICINE</t>
  </si>
  <si>
    <t>Delivering the Personalized Medicine Promise Best Practice Recommendations for Designing Biomarker Development Processes</t>
  </si>
  <si>
    <t>Lam, Karen K. Y.; Zacour, Mary; Kim, Ji-Young V.; Hollander, Zsuzsanna; Wideman, Rhonda; Ng, Raymond T.; Tebbutt, Scott J.; McManus, Bruce M.</t>
  </si>
  <si>
    <t>Mass Spectrometry Imaging Enabling Comprehensive Local Analysis of Molecular Biomarkers in Tissue for Personalized Medicine</t>
  </si>
  <si>
    <t>Porta, Tiffany; Damink, Steven W. M. Olde; Heeren, Ron M. A.</t>
  </si>
  <si>
    <t>From group-based inference to personalised medicine - large-scale clinical datasets for biomarker discovery</t>
  </si>
  <si>
    <t>Whitfield-Gabrieli, S.; Cutting, L.; Bunge, S.</t>
  </si>
  <si>
    <t>10.1016/j.euroneuro.2018.11.956</t>
  </si>
  <si>
    <t>Personalized cancer medicine. Biomarkers formolecular therapy stratification in pancreatic carcinoma</t>
  </si>
  <si>
    <t>Ormanns, S.</t>
  </si>
  <si>
    <t>PATHOLOGE</t>
  </si>
  <si>
    <t>10.1007/s00292-018-0539-2</t>
  </si>
  <si>
    <t>A model that integrates skin and blood atopic dermatitis biomarkers and clinical disease severity to advance personalized medicine</t>
  </si>
  <si>
    <t>Pavel, A. B.; Czarnowicki, T.; Malik, K.; Wen, H. C.; Noda, S.; Nakajima, S.; Honda, T.; Shin, J. U.; Lee, H.; Krueger, J. G.; Lee, K. H.; Kabashima, K.; Guttman-Yassky, E.</t>
  </si>
  <si>
    <t>BRITISH JOURNAL OF DERMATOLOGY</t>
  </si>
  <si>
    <t>BIOMARKERS AND PERSONALIZED MEDICINE IN RARE DISEASES</t>
  </si>
  <si>
    <t>Palau, Francesc</t>
  </si>
  <si>
    <t>ARBOR-CIENCIA PENSAMIENTO Y CULTURA</t>
  </si>
  <si>
    <t>10.3989/arbor.2018.789n3007</t>
  </si>
  <si>
    <t>Personalized medicine: biomarkers and companion diagnostics</t>
  </si>
  <si>
    <t>Bernardini, Renato; Gancitano, Giovanni; Balice, Angela; Di Mauro, Rosaria; Cantarella, Giuseppina; Dionisi, Matteo</t>
  </si>
  <si>
    <t>FARMECONOMIA-HEALTH ECONOMICS AND THERAPEUTIC PATHWAYS</t>
  </si>
  <si>
    <t>10.7175/fe.v19i1.1348</t>
  </si>
  <si>
    <t>Molecular Imaging Biomarkers for Personalized Medicine Strategies in Systemic Sclerosis-Related Interstitial Lung Disease</t>
  </si>
  <si>
    <t>Schniering, Janine; Benesova, Martina; Brunner, Matthias; Feghali-Bostwick, Carol A.; Schibli, Roger; Distler, Oliver; Mueller, Cristina; Maurer, Britta</t>
  </si>
  <si>
    <t>ARTHRITIS &amp; RHEUMATOLOGY</t>
  </si>
  <si>
    <t>Molecular targeted imaging biomarkers for personalized medicine strategies in systemic sclerosis-related interstitial lung disease</t>
  </si>
  <si>
    <t>Schniering, J.; Benesova, M.; Brunner, M.; Feghali-Bostwick, C.; Schibli, R.; Distler, O.; Mueller, C.; Maurer, B.</t>
  </si>
  <si>
    <t>MOLECULAR TARGETED IMAGING BIOMARKERS FOR PERSONALIZED MEDICINE STRATEGIES IN SYSTEMIC SCLEROSIS-RELATED INTERSTITIAL LUNG DISEASE</t>
  </si>
  <si>
    <t>Schniering, J.; Benesova, M.; Brunner, M.; Feghali-Bostwick, C.; Schibli, R.; Distler, O.; Muller, C.; Maurer, B.</t>
  </si>
  <si>
    <t>10.1136/annrheumdis-2017-eular.1871</t>
  </si>
  <si>
    <t>Inflammatory dyskinesis: defects of NF-kappa B dynamic behaviour as a new potential biomarker for personalized medicine in inflammatory bowel disease</t>
  </si>
  <si>
    <t>Sellge, G.; Papoutsopoulou, S.; Verdier, J.; Trautwein, C.; Bergey, F.; Burkitt, M.; Burkitt, M.; Sheibani, R.; Pierik, M.; Jonkers, D.; White, M.; Paszek, P.; dos Santos, V. Martins; Rosenstiel, P.; Mueller, W.; Probert, C.</t>
  </si>
  <si>
    <t>Biomarkers come of age: PD1 in the frontline and cell cycle therapy swells the ranks of personalised therapy in the European Society of Medical Oncology (ESMO) congress, Copenhagen, 7-10 October 2016</t>
  </si>
  <si>
    <t>Davies, Will</t>
  </si>
  <si>
    <t>ECANCERMEDICALSCIENCE</t>
  </si>
  <si>
    <t>10.3332/ecancer.2016.703</t>
  </si>
  <si>
    <t>REFINING THE PATH TO PERSONALIZED MEDICINE WITH PSYCHOMETRIC ANALYSIS OF ORAL CANCER BIOMARKERS</t>
  </si>
  <si>
    <t>Menke, J. M.</t>
  </si>
  <si>
    <t>VALUE IN HEALTH</t>
  </si>
  <si>
    <t>10.1016/j.jval.2016.09.2329</t>
  </si>
  <si>
    <t>Significaance of Biomarkers and Personalized Medicine in Dermatology</t>
  </si>
  <si>
    <t>Asadullah, K.; Kneip, C.; Reischl, J.; Landeck, L.</t>
  </si>
  <si>
    <t>JOURNAL DER DEUTSCHEN DERMATOLOGISCHEN GESELLSCHAFT</t>
  </si>
  <si>
    <t>An extension of Conditional Inference Forest methodology for predictive biomarkers and personalized medicine applications</t>
  </si>
  <si>
    <t>Dizier, Benjamin; Van Steen, Kristel</t>
  </si>
  <si>
    <t>GENETIC EPIDEMIOLOGY</t>
  </si>
  <si>
    <t>Personalized medicine and needs for predictive biomarkers that produce non-linear treatment interactions.</t>
  </si>
  <si>
    <t>Mackey, Howard M.; Bengtsson, Thomas</t>
  </si>
  <si>
    <t>10.1200/jco.2015.33.15_suppl.e14000</t>
  </si>
  <si>
    <t>PERSONALIZED MEDICINE USING NOVEL PHENOTYPING AND BIOMARKERS IN ASTHMA</t>
  </si>
  <si>
    <t>Kim, T-B</t>
  </si>
  <si>
    <t>Epigenomic Biomarkers for the Advance of Personalized Medicine</t>
  </si>
  <si>
    <t>Mendez-Gonzalez, Jesus; Sandoval, Juan</t>
  </si>
  <si>
    <t>COMPUTATIONAL AND STATISTICAL EPIGENOMICS</t>
  </si>
  <si>
    <t>10.1007/978-94-017-9927-0_9</t>
  </si>
  <si>
    <t>The Relevance of the Analytic Validity of Genetic Biomarker Tests in Personalised Medicine in Oncology</t>
  </si>
  <si>
    <t>Hessel, Franz</t>
  </si>
  <si>
    <t>ETHICS OF PERSONALISED MEDICINE: CRITICAL PERSPECTIVES</t>
  </si>
  <si>
    <t>Is personalized (molecularly-based) medicine really achievable in the absence of robust and clinically relevant biomarkers?</t>
  </si>
  <si>
    <t>Barker, Anna D.</t>
  </si>
  <si>
    <t>JOURNAL OF HISTOTECHNOLOGY</t>
  </si>
  <si>
    <t>10.1179/0147888514Z.000000000108</t>
  </si>
  <si>
    <t>ERG-focused evaluations of prostate cancer of African American men and its potential impact on utility in biomarker development and in enhanced personalized medicine</t>
  </si>
  <si>
    <t>Dobi, Albert; Rosen, Philip; Farrell, James; Degon, Michael; Young, Denise; Srivastava, Sudhir; Kagan, Jacob; Petrovics, Gyorgy; Cullen, Jennifer; McLeod, David G.; Sesterhenn, Isabel A.; Srivastava, Shiv</t>
  </si>
  <si>
    <t>CANCER EPIDEMIOLOGY BIOMARKERS &amp; PREVENTION</t>
  </si>
  <si>
    <t>10.1158/1538-7755.DISP13-C18</t>
  </si>
  <si>
    <t>PERSONALIZED MEDICINE USING BIOMARKERS IN SPA - REALITY OR FICTION?</t>
  </si>
  <si>
    <t>Maksymowych, W.</t>
  </si>
  <si>
    <t>CLINICAL AND EXPERIMENTAL RHEUMATOLOGY</t>
  </si>
  <si>
    <t>New approach to personalized medicine: Use of predictive biomarkers for healing outcomes in diabetic foot ulcers</t>
  </si>
  <si>
    <t>Patel, S.; Stojadmovic, O.; Margolis, D. J.; Pastar, I.; Yin, N.; Kirsner, R.; Tomic-Canic, M.</t>
  </si>
  <si>
    <t>JOURNAL OF INVESTIGATIVE DERMATOLOGY</t>
  </si>
  <si>
    <t>Biomarker development for sarcoma toward personalized medicine</t>
  </si>
  <si>
    <t>Kondo, Tadashi</t>
  </si>
  <si>
    <t>INTERNATIONAL JOURNAL OF MOLECULAR MEDICINE</t>
  </si>
  <si>
    <t>Is there a role of Eastern Europe in cancer biomarkers for personalized cancer medicine?</t>
  </si>
  <si>
    <t>Berindan-Neagoe, I.; Paradiso, A.</t>
  </si>
  <si>
    <t>CANCER BIOMARKERS</t>
  </si>
  <si>
    <t>10.3233/CBM-130342</t>
  </si>
  <si>
    <t>HEALTH TECHNOLOGY ASSESSMENT OF COMPANION DIAGNOSTIC BIOMARKERS AS GATEKEEPERS FOR PERSONALIZED MEDICINE MARKET ACCESS</t>
  </si>
  <si>
    <t>Spinner, D. S.; Ransom, J. F.; Culp, J. L.; Chawla, A. S.; Doyle, J. J.; Faulkner, E. C.</t>
  </si>
  <si>
    <t>10.1016/j.jval.2013.08.309</t>
  </si>
  <si>
    <t>The relevance of biomarkers for personalised medicine</t>
  </si>
  <si>
    <t>Grosshennig, A.; Benda, N.; Koch, A.</t>
  </si>
  <si>
    <t>10.1007/s00103-013-1828-9</t>
  </si>
  <si>
    <t>Statistical Analysis of Biomarkers for Personalized Medicine</t>
  </si>
  <si>
    <t>Eguchi, Shinto; Matsui, Shigeyuki; Huang, Su-Yun; Hsiao, Chuhsing Kate</t>
  </si>
  <si>
    <t>10.1155/2013/467420</t>
  </si>
  <si>
    <t>GENETIC BIOMARKERS AND PERSONALIZED MEDICINE APPLICATION IN CARDIOVASCULAR PHARMACOLOGY</t>
  </si>
  <si>
    <t>Carrillo Norte, Juan Antonio</t>
  </si>
  <si>
    <t>REVISTA ROL DE ENFERMERIA</t>
  </si>
  <si>
    <t>Total body cell division the ultimate biomarker for personalized medicine in cancer?</t>
  </si>
  <si>
    <t>Gronowitz, J. S.; Nisman, B.; Peretz, Tamar</t>
  </si>
  <si>
    <t>TUMOR BIOLOGY</t>
  </si>
  <si>
    <t>TOTAL CELL DIVISION THE ULTIMATE BIOMARKER FOR PERSONALIZED MEDICINE IN CANCER? UPDATED TECHNOLOGY AND NOVEL CLINICAL RESULTS</t>
  </si>
  <si>
    <t>Gronowitz, S. J.; Nisman, B.; Peretz-Yablonski, T.</t>
  </si>
  <si>
    <t>ANNALS OF ONCOLOGY</t>
  </si>
  <si>
    <t>Antiglycan antibodies as biomarkers for personalized medicine</t>
  </si>
  <si>
    <t>Gildersleeve, Jeffrey</t>
  </si>
  <si>
    <t>ABSTRACTS OF PAPERS OF THE AMERICAN CHEMICAL SOCIETY</t>
  </si>
  <si>
    <t>Multigene and multitests: current trend and implications of genetic biomarkers for personalized medicine</t>
  </si>
  <si>
    <t>Hu, Sean X.; Laing, Rachel E.; Ramanathan, Chandra</t>
  </si>
  <si>
    <t>10.2217/PME.12.73</t>
  </si>
  <si>
    <t>Integrated laboratory networks for a successful biomarker implementation strategy in personalized medicine</t>
  </si>
  <si>
    <t>Paz, Maria Fe; Ferreiro, Jose Luis; Keeling, Peter</t>
  </si>
  <si>
    <t>NSCLC personalized medicine via integration into biomathematical model individual clinical data and prognostic/predictive biomarkers</t>
  </si>
  <si>
    <t>Zohar, Assaf; Peled, Nir; Amir, Orna; Alumot-Yehoshua, Michal; Kleiman, Marina</t>
  </si>
  <si>
    <t>10.1158/1078-0432.12AACRIASLC-B26</t>
  </si>
  <si>
    <t>Biomarkers and Personalized Medicine</t>
  </si>
  <si>
    <t>Brody, Tom</t>
  </si>
  <si>
    <t>CLINICAL TRIALS: STUDY DESIGN, ENDPOINTS AND BIOMARKERS, DRUG SAFETY, FDA AND ICH GUIDELINES</t>
  </si>
  <si>
    <t>10.1016/B978-0-12-391911-3.00018-9</t>
  </si>
  <si>
    <t>Kallikrein-related Peptidases as Biomarkers in Personalized Cancer Medicine</t>
  </si>
  <si>
    <t>Mavridis, Konstantinos; Schmitt, Manfred; Scorilas, Andreas</t>
  </si>
  <si>
    <t>KALLIKREIN-RELATED PEPTIDASES, VOL 2: NOVEL CANCER-RELATED BIOMARKERS</t>
  </si>
  <si>
    <t>Total Cell Divison, the Ultimate Biomarker for Personalized Medicine in Cancer? Serum Mediated Thymidine Incorporation Filling a Gap in Clinical Chemistry?</t>
  </si>
  <si>
    <t>Gronowitz, J. S.</t>
  </si>
  <si>
    <t>EUROPEAN JOURNAL OF CANCER</t>
  </si>
  <si>
    <t>10.1016/S0959-8049(11)70947-9</t>
  </si>
  <si>
    <t>TOTAL CELL DIVISION, THE ULTIMATE BIOMARKER FOR PERSONALIZED MEDICINE IN CANCER? DIVITUM FILLING A GAP IN CLINICAL CHEMISTRY?</t>
  </si>
  <si>
    <t>Gronowitz, S.</t>
  </si>
  <si>
    <t>Biomarker assays for personalized medicine</t>
  </si>
  <si>
    <t>[Anonymous]</t>
  </si>
  <si>
    <t>BIOESSAYS</t>
  </si>
  <si>
    <t>HANDBOOK OF BIOMARKERS</t>
  </si>
  <si>
    <t>10.1007/978-1-60761-685-6_9</t>
  </si>
  <si>
    <t>Biomarker development for personalized medicine</t>
  </si>
  <si>
    <t>AMINO ACIDS</t>
  </si>
  <si>
    <t>PERSONALISED MEDICINE - THE USE OF PROTEOMICS BIOMARKERS TO PREDICT RESPONSE TO THALIDOMIDE IN MULTIPLE MYELOMA</t>
  </si>
  <si>
    <t>Rajpal, R.; Dowling, P.; Meiller, J.; Murphy, W. G.; O'Connor, R.; Anderson, K. C.; Murphy, P.; Clynes, M.; O'Gorman, P.</t>
  </si>
  <si>
    <t>HAEMATOLOGICA-THE HEMATOLOGY JOURNAL</t>
  </si>
  <si>
    <t>Regulation of Biomarker Clinical Laboratory Tests Used in Personalized Medicine</t>
  </si>
  <si>
    <t>Radensky, Paul</t>
  </si>
  <si>
    <t>BIOPHARM INTERNATIONAL</t>
  </si>
  <si>
    <t>Personalizing medicine through targeted agents, capitalizing on pathway dysregulation and biomarker use</t>
  </si>
  <si>
    <t>Hirshfield, K. M.</t>
  </si>
  <si>
    <t>10.2217/17410541.5.6.575</t>
  </si>
  <si>
    <t>Into the future - Personalized medicine will ride a tide of precise new biomarkers and drugs</t>
  </si>
  <si>
    <t>Bunk, S</t>
  </si>
  <si>
    <t>SCIENTIST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</si>
</sst>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name val="Arial"/>
    </font>
    <font>
      <sz val="10"/>
      <name val="Arial"/>
      <family val="2"/>
      <charset val="204"/>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5">
    <xf numFmtId="0" fontId="0" fillId="0" borderId="0" xfId="0"/>
    <xf numFmtId="0" fontId="1" fillId="0" borderId="0" xfId="1"/>
    <xf numFmtId="0" fontId="1" fillId="0" borderId="0" xfId="1" applyFill="1"/>
    <xf numFmtId="0" fontId="0" fillId="0" borderId="0" xfId="0" applyFill="1"/>
    <xf numFmtId="0" fontId="2" fillId="0" borderId="0" xfId="1" applyFont="1" applyFill="1"/>
  </cellXfs>
  <cellStyles count="2">
    <cellStyle name="Обычный" xfId="0" builtinId="0"/>
    <cellStyle name="Обычный 2" xfId="1" xr:uid="{6E9B936C-CB56-4DBA-B897-9A56B652A95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3E10A-5C71-4415-853F-F0E93F2982D3}">
  <dimension ref="A2:AC211"/>
  <sheetViews>
    <sheetView tabSelected="1" workbookViewId="0">
      <selection activeCell="A2" sqref="A2:XFD210"/>
    </sheetView>
  </sheetViews>
  <sheetFormatPr defaultRowHeight="15" x14ac:dyDescent="0.25"/>
  <cols>
    <col min="1" max="1" width="11.140625" customWidth="1"/>
    <col min="2" max="2" width="14" customWidth="1"/>
    <col min="3" max="3" width="15.42578125" customWidth="1"/>
    <col min="6" max="7" width="13.85546875" customWidth="1"/>
    <col min="28" max="28" width="13.85546875" customWidth="1"/>
    <col min="29" max="29" width="14" customWidth="1"/>
  </cols>
  <sheetData>
    <row r="2" spans="1:29" s="3" customFormat="1" x14ac:dyDescent="0.25">
      <c r="A2" s="2" t="s">
        <v>0</v>
      </c>
      <c r="B2" s="2" t="s">
        <v>1</v>
      </c>
      <c r="C2" s="2" t="s">
        <v>2</v>
      </c>
      <c r="D2" s="2" t="s">
        <v>3</v>
      </c>
      <c r="E2" s="2" t="s">
        <v>4</v>
      </c>
      <c r="F2" s="2" t="s">
        <v>5</v>
      </c>
      <c r="G2" s="2" t="s">
        <v>6</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c r="Z2" s="2">
        <v>2021</v>
      </c>
      <c r="AB2" s="2" t="s">
        <v>5</v>
      </c>
      <c r="AC2" s="2" t="s">
        <v>1</v>
      </c>
    </row>
    <row r="3" spans="1:29" s="3" customFormat="1" x14ac:dyDescent="0.25">
      <c r="A3" s="2" t="s">
        <v>7</v>
      </c>
      <c r="B3" s="2" t="s">
        <v>8</v>
      </c>
      <c r="C3" s="4" t="s">
        <v>9</v>
      </c>
      <c r="D3" s="2">
        <v>2011</v>
      </c>
      <c r="E3" s="2" t="s">
        <v>10</v>
      </c>
      <c r="F3" s="2">
        <v>194</v>
      </c>
      <c r="G3" s="2">
        <v>17.64</v>
      </c>
      <c r="H3" s="2">
        <v>0</v>
      </c>
      <c r="I3" s="2">
        <v>0</v>
      </c>
      <c r="J3" s="2">
        <v>0</v>
      </c>
      <c r="K3" s="2">
        <v>0</v>
      </c>
      <c r="L3" s="2">
        <v>0</v>
      </c>
      <c r="M3" s="2">
        <v>0</v>
      </c>
      <c r="N3" s="2">
        <v>0</v>
      </c>
      <c r="O3" s="2">
        <v>0</v>
      </c>
      <c r="P3" s="2">
        <v>0</v>
      </c>
      <c r="Q3" s="2">
        <v>19</v>
      </c>
      <c r="R3" s="2">
        <v>31</v>
      </c>
      <c r="S3" s="2">
        <v>27</v>
      </c>
      <c r="T3" s="2">
        <v>23</v>
      </c>
      <c r="U3" s="2">
        <v>20</v>
      </c>
      <c r="V3" s="2">
        <v>13</v>
      </c>
      <c r="W3" s="2">
        <v>17</v>
      </c>
      <c r="X3" s="2">
        <v>19</v>
      </c>
      <c r="Y3" s="2">
        <v>17</v>
      </c>
      <c r="Z3" s="2">
        <v>8</v>
      </c>
      <c r="AA3" s="3">
        <f>SUM(U3:Z3)</f>
        <v>94</v>
      </c>
      <c r="AB3" s="2">
        <v>194</v>
      </c>
      <c r="AC3" s="2" t="s">
        <v>8</v>
      </c>
    </row>
    <row r="4" spans="1:29" s="3" customFormat="1" x14ac:dyDescent="0.25">
      <c r="A4" s="2" t="s">
        <v>11</v>
      </c>
      <c r="B4" s="2" t="s">
        <v>12</v>
      </c>
      <c r="C4" s="2" t="s">
        <v>13</v>
      </c>
      <c r="D4" s="2">
        <v>2013</v>
      </c>
      <c r="E4" s="2" t="s">
        <v>14</v>
      </c>
      <c r="F4" s="2">
        <v>178</v>
      </c>
      <c r="G4" s="2">
        <v>19.78</v>
      </c>
      <c r="H4" s="2">
        <v>0</v>
      </c>
      <c r="I4" s="2">
        <v>0</v>
      </c>
      <c r="J4" s="2">
        <v>0</v>
      </c>
      <c r="K4" s="2">
        <v>0</v>
      </c>
      <c r="L4" s="2">
        <v>0</v>
      </c>
      <c r="M4" s="2">
        <v>0</v>
      </c>
      <c r="N4" s="2">
        <v>0</v>
      </c>
      <c r="O4" s="2">
        <v>0</v>
      </c>
      <c r="P4" s="2">
        <v>0</v>
      </c>
      <c r="Q4" s="2">
        <v>0</v>
      </c>
      <c r="R4" s="2">
        <v>4</v>
      </c>
      <c r="S4" s="2">
        <v>11</v>
      </c>
      <c r="T4" s="2">
        <v>22</v>
      </c>
      <c r="U4" s="2">
        <v>32</v>
      </c>
      <c r="V4" s="2">
        <v>37</v>
      </c>
      <c r="W4" s="2">
        <v>18</v>
      </c>
      <c r="X4" s="2">
        <v>21</v>
      </c>
      <c r="Y4" s="2">
        <v>22</v>
      </c>
      <c r="Z4" s="2">
        <v>11</v>
      </c>
      <c r="AA4" s="3">
        <f t="shared" ref="AA4:AA67" si="0">SUM(U4:Z4)</f>
        <v>141</v>
      </c>
      <c r="AB4" s="2">
        <v>178</v>
      </c>
      <c r="AC4" s="2" t="s">
        <v>12</v>
      </c>
    </row>
    <row r="5" spans="1:29" s="3" customFormat="1" x14ac:dyDescent="0.25">
      <c r="A5" s="2" t="s">
        <v>15</v>
      </c>
      <c r="B5" s="2" t="s">
        <v>16</v>
      </c>
      <c r="C5" s="2" t="s">
        <v>17</v>
      </c>
      <c r="D5" s="2">
        <v>2013</v>
      </c>
      <c r="E5" s="2" t="s">
        <v>18</v>
      </c>
      <c r="F5" s="2">
        <v>172</v>
      </c>
      <c r="G5" s="2">
        <v>19.11</v>
      </c>
      <c r="H5" s="2">
        <v>0</v>
      </c>
      <c r="I5" s="2">
        <v>0</v>
      </c>
      <c r="J5" s="2">
        <v>0</v>
      </c>
      <c r="K5" s="2">
        <v>0</v>
      </c>
      <c r="L5" s="2">
        <v>0</v>
      </c>
      <c r="M5" s="2">
        <v>0</v>
      </c>
      <c r="N5" s="2">
        <v>0</v>
      </c>
      <c r="O5" s="2">
        <v>0</v>
      </c>
      <c r="P5" s="2">
        <v>0</v>
      </c>
      <c r="Q5" s="2">
        <v>0</v>
      </c>
      <c r="R5" s="2">
        <v>12</v>
      </c>
      <c r="S5" s="2">
        <v>42</v>
      </c>
      <c r="T5" s="2">
        <v>26</v>
      </c>
      <c r="U5" s="2">
        <v>26</v>
      </c>
      <c r="V5" s="2">
        <v>18</v>
      </c>
      <c r="W5" s="2">
        <v>22</v>
      </c>
      <c r="X5" s="2">
        <v>14</v>
      </c>
      <c r="Y5" s="2">
        <v>5</v>
      </c>
      <c r="Z5" s="2">
        <v>7</v>
      </c>
      <c r="AA5" s="3">
        <f t="shared" si="0"/>
        <v>92</v>
      </c>
      <c r="AB5" s="2">
        <v>172</v>
      </c>
      <c r="AC5" s="2" t="s">
        <v>16</v>
      </c>
    </row>
    <row r="6" spans="1:29" s="3" customFormat="1" x14ac:dyDescent="0.25">
      <c r="A6" s="2" t="s">
        <v>19</v>
      </c>
      <c r="B6" s="2" t="s">
        <v>20</v>
      </c>
      <c r="C6" s="2" t="s">
        <v>21</v>
      </c>
      <c r="D6" s="2">
        <v>2013</v>
      </c>
      <c r="E6" s="2" t="s">
        <v>22</v>
      </c>
      <c r="F6" s="2">
        <v>122</v>
      </c>
      <c r="G6" s="2">
        <v>13.56</v>
      </c>
      <c r="H6" s="2">
        <v>0</v>
      </c>
      <c r="I6" s="2">
        <v>0</v>
      </c>
      <c r="J6" s="2">
        <v>0</v>
      </c>
      <c r="K6" s="2">
        <v>0</v>
      </c>
      <c r="L6" s="2">
        <v>0</v>
      </c>
      <c r="M6" s="2">
        <v>0</v>
      </c>
      <c r="N6" s="2">
        <v>0</v>
      </c>
      <c r="O6" s="2">
        <v>0</v>
      </c>
      <c r="P6" s="2">
        <v>0</v>
      </c>
      <c r="Q6" s="2">
        <v>0</v>
      </c>
      <c r="R6" s="2">
        <v>5</v>
      </c>
      <c r="S6" s="2">
        <v>13</v>
      </c>
      <c r="T6" s="2">
        <v>14</v>
      </c>
      <c r="U6" s="2">
        <v>19</v>
      </c>
      <c r="V6" s="2">
        <v>28</v>
      </c>
      <c r="W6" s="2">
        <v>17</v>
      </c>
      <c r="X6" s="2">
        <v>15</v>
      </c>
      <c r="Y6" s="2">
        <v>9</v>
      </c>
      <c r="Z6" s="2">
        <v>2</v>
      </c>
      <c r="AA6" s="3">
        <f t="shared" si="0"/>
        <v>90</v>
      </c>
      <c r="AB6" s="2">
        <v>122</v>
      </c>
      <c r="AC6" s="2" t="s">
        <v>20</v>
      </c>
    </row>
    <row r="7" spans="1:29" s="3" customFormat="1" x14ac:dyDescent="0.25">
      <c r="A7" s="2" t="s">
        <v>23</v>
      </c>
      <c r="B7" s="2" t="s">
        <v>24</v>
      </c>
      <c r="C7" s="2" t="s">
        <v>13</v>
      </c>
      <c r="D7" s="2">
        <v>2016</v>
      </c>
      <c r="E7" s="2" t="s">
        <v>25</v>
      </c>
      <c r="F7" s="2">
        <v>115</v>
      </c>
      <c r="G7" s="2">
        <v>19.170000000000002</v>
      </c>
      <c r="H7" s="2">
        <v>0</v>
      </c>
      <c r="I7" s="2">
        <v>0</v>
      </c>
      <c r="J7" s="2">
        <v>0</v>
      </c>
      <c r="K7" s="2">
        <v>0</v>
      </c>
      <c r="L7" s="2">
        <v>0</v>
      </c>
      <c r="M7" s="2">
        <v>0</v>
      </c>
      <c r="N7" s="2">
        <v>0</v>
      </c>
      <c r="O7" s="2">
        <v>0</v>
      </c>
      <c r="P7" s="2">
        <v>0</v>
      </c>
      <c r="Q7" s="2">
        <v>0</v>
      </c>
      <c r="R7" s="2">
        <v>0</v>
      </c>
      <c r="S7" s="2">
        <v>0</v>
      </c>
      <c r="T7" s="2">
        <v>0</v>
      </c>
      <c r="U7" s="2">
        <v>1</v>
      </c>
      <c r="V7" s="2">
        <v>12</v>
      </c>
      <c r="W7" s="2">
        <v>19</v>
      </c>
      <c r="X7" s="2">
        <v>27</v>
      </c>
      <c r="Y7" s="2">
        <v>29</v>
      </c>
      <c r="Z7" s="2">
        <v>27</v>
      </c>
      <c r="AA7" s="3">
        <f t="shared" si="0"/>
        <v>115</v>
      </c>
      <c r="AB7" s="2">
        <v>115</v>
      </c>
      <c r="AC7" s="2" t="s">
        <v>24</v>
      </c>
    </row>
    <row r="8" spans="1:29" s="3" customFormat="1" x14ac:dyDescent="0.25">
      <c r="A8" s="2" t="s">
        <v>26</v>
      </c>
      <c r="B8" s="2" t="s">
        <v>27</v>
      </c>
      <c r="C8" s="2" t="s">
        <v>28</v>
      </c>
      <c r="D8" s="2">
        <v>2012</v>
      </c>
      <c r="E8" s="2" t="s">
        <v>29</v>
      </c>
      <c r="F8" s="2">
        <v>104</v>
      </c>
      <c r="G8" s="2">
        <v>10.4</v>
      </c>
      <c r="H8" s="2">
        <v>0</v>
      </c>
      <c r="I8" s="2">
        <v>0</v>
      </c>
      <c r="J8" s="2">
        <v>0</v>
      </c>
      <c r="K8" s="2">
        <v>0</v>
      </c>
      <c r="L8" s="2">
        <v>0</v>
      </c>
      <c r="M8" s="2">
        <v>0</v>
      </c>
      <c r="N8" s="2">
        <v>0</v>
      </c>
      <c r="O8" s="2">
        <v>0</v>
      </c>
      <c r="P8" s="2">
        <v>0</v>
      </c>
      <c r="Q8" s="2">
        <v>2</v>
      </c>
      <c r="R8" s="2">
        <v>14</v>
      </c>
      <c r="S8" s="2">
        <v>14</v>
      </c>
      <c r="T8" s="2">
        <v>17</v>
      </c>
      <c r="U8" s="2">
        <v>9</v>
      </c>
      <c r="V8" s="2">
        <v>15</v>
      </c>
      <c r="W8" s="2">
        <v>12</v>
      </c>
      <c r="X8" s="2">
        <v>10</v>
      </c>
      <c r="Y8" s="2">
        <v>7</v>
      </c>
      <c r="Z8" s="2">
        <v>4</v>
      </c>
      <c r="AA8" s="3">
        <f t="shared" si="0"/>
        <v>57</v>
      </c>
      <c r="AB8" s="2">
        <v>104</v>
      </c>
      <c r="AC8" s="2" t="s">
        <v>27</v>
      </c>
    </row>
    <row r="9" spans="1:29" s="3" customFormat="1" x14ac:dyDescent="0.25">
      <c r="A9" s="2" t="s">
        <v>30</v>
      </c>
      <c r="B9" s="2" t="s">
        <v>31</v>
      </c>
      <c r="C9" s="2" t="s">
        <v>32</v>
      </c>
      <c r="D9" s="2">
        <v>2011</v>
      </c>
      <c r="E9" s="2" t="s">
        <v>33</v>
      </c>
      <c r="F9" s="2">
        <v>64</v>
      </c>
      <c r="G9" s="2">
        <v>5.82</v>
      </c>
      <c r="H9" s="2">
        <v>0</v>
      </c>
      <c r="I9" s="2">
        <v>0</v>
      </c>
      <c r="J9" s="2">
        <v>0</v>
      </c>
      <c r="K9" s="2">
        <v>0</v>
      </c>
      <c r="L9" s="2">
        <v>0</v>
      </c>
      <c r="M9" s="2">
        <v>0</v>
      </c>
      <c r="N9" s="2">
        <v>0</v>
      </c>
      <c r="O9" s="2">
        <v>0</v>
      </c>
      <c r="P9" s="2">
        <v>1</v>
      </c>
      <c r="Q9" s="2">
        <v>2</v>
      </c>
      <c r="R9" s="2">
        <v>4</v>
      </c>
      <c r="S9" s="2">
        <v>11</v>
      </c>
      <c r="T9" s="2">
        <v>10</v>
      </c>
      <c r="U9" s="2">
        <v>8</v>
      </c>
      <c r="V9" s="2">
        <v>8</v>
      </c>
      <c r="W9" s="2">
        <v>4</v>
      </c>
      <c r="X9" s="2">
        <v>5</v>
      </c>
      <c r="Y9" s="2">
        <v>9</v>
      </c>
      <c r="Z9" s="2">
        <v>2</v>
      </c>
      <c r="AA9" s="3">
        <f t="shared" si="0"/>
        <v>36</v>
      </c>
      <c r="AB9" s="2">
        <v>64</v>
      </c>
      <c r="AC9" s="2" t="s">
        <v>31</v>
      </c>
    </row>
    <row r="10" spans="1:29" s="3" customFormat="1" x14ac:dyDescent="0.25">
      <c r="A10" s="2" t="s">
        <v>34</v>
      </c>
      <c r="B10" s="2" t="s">
        <v>35</v>
      </c>
      <c r="C10" s="2" t="s">
        <v>36</v>
      </c>
      <c r="D10" s="2">
        <v>2019</v>
      </c>
      <c r="E10" s="2" t="s">
        <v>37</v>
      </c>
      <c r="F10" s="2">
        <v>63</v>
      </c>
      <c r="G10" s="2">
        <v>21</v>
      </c>
      <c r="H10" s="2">
        <v>0</v>
      </c>
      <c r="I10" s="2">
        <v>0</v>
      </c>
      <c r="J10" s="2">
        <v>0</v>
      </c>
      <c r="K10" s="2">
        <v>0</v>
      </c>
      <c r="L10" s="2">
        <v>0</v>
      </c>
      <c r="M10" s="2">
        <v>0</v>
      </c>
      <c r="N10" s="2">
        <v>0</v>
      </c>
      <c r="O10" s="2">
        <v>0</v>
      </c>
      <c r="P10" s="2">
        <v>0</v>
      </c>
      <c r="Q10" s="2">
        <v>0</v>
      </c>
      <c r="R10" s="2">
        <v>0</v>
      </c>
      <c r="S10" s="2">
        <v>0</v>
      </c>
      <c r="T10" s="2">
        <v>0</v>
      </c>
      <c r="U10" s="2">
        <v>0</v>
      </c>
      <c r="V10" s="2">
        <v>0</v>
      </c>
      <c r="W10" s="2">
        <v>0</v>
      </c>
      <c r="X10" s="2">
        <v>7</v>
      </c>
      <c r="Y10" s="2">
        <v>33</v>
      </c>
      <c r="Z10" s="2">
        <v>23</v>
      </c>
      <c r="AA10" s="3">
        <f t="shared" si="0"/>
        <v>63</v>
      </c>
      <c r="AB10" s="2">
        <v>63</v>
      </c>
      <c r="AC10" s="2" t="s">
        <v>35</v>
      </c>
    </row>
    <row r="11" spans="1:29" s="3" customFormat="1" x14ac:dyDescent="0.25">
      <c r="A11" s="2" t="s">
        <v>38</v>
      </c>
      <c r="B11" s="2" t="s">
        <v>39</v>
      </c>
      <c r="C11" s="2" t="s">
        <v>40</v>
      </c>
      <c r="D11" s="2">
        <v>2016</v>
      </c>
      <c r="E11" s="2" t="s">
        <v>41</v>
      </c>
      <c r="F11" s="2">
        <v>60</v>
      </c>
      <c r="G11" s="2">
        <v>10</v>
      </c>
      <c r="H11" s="2">
        <v>0</v>
      </c>
      <c r="I11" s="2">
        <v>0</v>
      </c>
      <c r="J11" s="2">
        <v>0</v>
      </c>
      <c r="K11" s="2">
        <v>0</v>
      </c>
      <c r="L11" s="2">
        <v>0</v>
      </c>
      <c r="M11" s="2">
        <v>0</v>
      </c>
      <c r="N11" s="2">
        <v>0</v>
      </c>
      <c r="O11" s="2">
        <v>0</v>
      </c>
      <c r="P11" s="2">
        <v>0</v>
      </c>
      <c r="Q11" s="2">
        <v>0</v>
      </c>
      <c r="R11" s="2">
        <v>0</v>
      </c>
      <c r="S11" s="2">
        <v>0</v>
      </c>
      <c r="T11" s="2">
        <v>0</v>
      </c>
      <c r="U11" s="2">
        <v>3</v>
      </c>
      <c r="V11" s="2">
        <v>7</v>
      </c>
      <c r="W11" s="2">
        <v>17</v>
      </c>
      <c r="X11" s="2">
        <v>7</v>
      </c>
      <c r="Y11" s="2">
        <v>19</v>
      </c>
      <c r="Z11" s="2">
        <v>7</v>
      </c>
      <c r="AA11" s="3">
        <f t="shared" si="0"/>
        <v>60</v>
      </c>
      <c r="AB11" s="2">
        <v>60</v>
      </c>
      <c r="AC11" s="2" t="s">
        <v>39</v>
      </c>
    </row>
    <row r="12" spans="1:29" s="3" customFormat="1" x14ac:dyDescent="0.25">
      <c r="A12" s="2" t="s">
        <v>42</v>
      </c>
      <c r="B12" s="2" t="s">
        <v>43</v>
      </c>
      <c r="C12" s="2" t="s">
        <v>44</v>
      </c>
      <c r="D12" s="2">
        <v>2016</v>
      </c>
      <c r="E12" s="2" t="s">
        <v>45</v>
      </c>
      <c r="F12" s="2">
        <v>60</v>
      </c>
      <c r="G12" s="2">
        <v>10</v>
      </c>
      <c r="H12" s="2">
        <v>0</v>
      </c>
      <c r="I12" s="2">
        <v>0</v>
      </c>
      <c r="J12" s="2">
        <v>0</v>
      </c>
      <c r="K12" s="2">
        <v>0</v>
      </c>
      <c r="L12" s="2">
        <v>0</v>
      </c>
      <c r="M12" s="2">
        <v>0</v>
      </c>
      <c r="N12" s="2">
        <v>0</v>
      </c>
      <c r="O12" s="2">
        <v>0</v>
      </c>
      <c r="P12" s="2">
        <v>0</v>
      </c>
      <c r="Q12" s="2">
        <v>0</v>
      </c>
      <c r="R12" s="2">
        <v>0</v>
      </c>
      <c r="S12" s="2">
        <v>0</v>
      </c>
      <c r="T12" s="2">
        <v>0</v>
      </c>
      <c r="U12" s="2">
        <v>4</v>
      </c>
      <c r="V12" s="2">
        <v>8</v>
      </c>
      <c r="W12" s="2">
        <v>15</v>
      </c>
      <c r="X12" s="2">
        <v>9</v>
      </c>
      <c r="Y12" s="2">
        <v>15</v>
      </c>
      <c r="Z12" s="2">
        <v>9</v>
      </c>
      <c r="AA12" s="3">
        <f t="shared" si="0"/>
        <v>60</v>
      </c>
      <c r="AB12" s="2">
        <v>60</v>
      </c>
      <c r="AC12" s="2" t="s">
        <v>43</v>
      </c>
    </row>
    <row r="13" spans="1:29" s="3" customFormat="1" x14ac:dyDescent="0.25">
      <c r="A13" s="2" t="s">
        <v>46</v>
      </c>
      <c r="B13" s="2" t="s">
        <v>47</v>
      </c>
      <c r="C13" s="2" t="s">
        <v>48</v>
      </c>
      <c r="D13" s="2">
        <v>2011</v>
      </c>
      <c r="E13" s="2" t="s">
        <v>49</v>
      </c>
      <c r="F13" s="2">
        <v>58</v>
      </c>
      <c r="G13" s="2">
        <v>5.27</v>
      </c>
      <c r="H13" s="2">
        <v>0</v>
      </c>
      <c r="I13" s="2">
        <v>0</v>
      </c>
      <c r="J13" s="2">
        <v>0</v>
      </c>
      <c r="K13" s="2">
        <v>0</v>
      </c>
      <c r="L13" s="2">
        <v>0</v>
      </c>
      <c r="M13" s="2">
        <v>0</v>
      </c>
      <c r="N13" s="2">
        <v>0</v>
      </c>
      <c r="O13" s="2">
        <v>0</v>
      </c>
      <c r="P13" s="2">
        <v>0</v>
      </c>
      <c r="Q13" s="2">
        <v>4</v>
      </c>
      <c r="R13" s="2">
        <v>9</v>
      </c>
      <c r="S13" s="2">
        <v>11</v>
      </c>
      <c r="T13" s="2">
        <v>5</v>
      </c>
      <c r="U13" s="2">
        <v>9</v>
      </c>
      <c r="V13" s="2">
        <v>11</v>
      </c>
      <c r="W13" s="2">
        <v>2</v>
      </c>
      <c r="X13" s="2">
        <v>2</v>
      </c>
      <c r="Y13" s="2">
        <v>2</v>
      </c>
      <c r="Z13" s="2">
        <v>3</v>
      </c>
      <c r="AA13" s="3">
        <f t="shared" si="0"/>
        <v>29</v>
      </c>
      <c r="AB13" s="2">
        <v>58</v>
      </c>
      <c r="AC13" s="2" t="s">
        <v>47</v>
      </c>
    </row>
    <row r="14" spans="1:29" s="3" customFormat="1" x14ac:dyDescent="0.25">
      <c r="A14" s="2" t="s">
        <v>50</v>
      </c>
      <c r="B14" s="2" t="s">
        <v>51</v>
      </c>
      <c r="C14" s="2" t="s">
        <v>52</v>
      </c>
      <c r="D14" s="2">
        <v>2014</v>
      </c>
      <c r="E14" s="2" t="s">
        <v>53</v>
      </c>
      <c r="F14" s="2">
        <v>56</v>
      </c>
      <c r="G14" s="2">
        <v>7</v>
      </c>
      <c r="H14" s="2">
        <v>0</v>
      </c>
      <c r="I14" s="2">
        <v>0</v>
      </c>
      <c r="J14" s="2">
        <v>0</v>
      </c>
      <c r="K14" s="2">
        <v>0</v>
      </c>
      <c r="L14" s="2">
        <v>0</v>
      </c>
      <c r="M14" s="2">
        <v>0</v>
      </c>
      <c r="N14" s="2">
        <v>0</v>
      </c>
      <c r="O14" s="2">
        <v>0</v>
      </c>
      <c r="P14" s="2">
        <v>0</v>
      </c>
      <c r="Q14" s="2">
        <v>0</v>
      </c>
      <c r="R14" s="2">
        <v>0</v>
      </c>
      <c r="S14" s="2">
        <v>0</v>
      </c>
      <c r="T14" s="2">
        <v>4</v>
      </c>
      <c r="U14" s="2">
        <v>6</v>
      </c>
      <c r="V14" s="2">
        <v>12</v>
      </c>
      <c r="W14" s="2">
        <v>9</v>
      </c>
      <c r="X14" s="2">
        <v>12</v>
      </c>
      <c r="Y14" s="2">
        <v>8</v>
      </c>
      <c r="Z14" s="2">
        <v>5</v>
      </c>
      <c r="AA14" s="3">
        <f t="shared" si="0"/>
        <v>52</v>
      </c>
      <c r="AB14" s="2">
        <v>56</v>
      </c>
      <c r="AC14" s="2" t="s">
        <v>51</v>
      </c>
    </row>
    <row r="15" spans="1:29" s="3" customFormat="1" x14ac:dyDescent="0.25">
      <c r="A15" s="2" t="s">
        <v>54</v>
      </c>
      <c r="B15" s="2" t="s">
        <v>55</v>
      </c>
      <c r="C15" s="2" t="s">
        <v>56</v>
      </c>
      <c r="D15" s="2">
        <v>2012</v>
      </c>
      <c r="E15" s="2" t="s">
        <v>57</v>
      </c>
      <c r="F15" s="2">
        <v>54</v>
      </c>
      <c r="G15" s="2">
        <v>5.4</v>
      </c>
      <c r="H15" s="2">
        <v>0</v>
      </c>
      <c r="I15" s="2">
        <v>0</v>
      </c>
      <c r="J15" s="2">
        <v>0</v>
      </c>
      <c r="K15" s="2">
        <v>0</v>
      </c>
      <c r="L15" s="2">
        <v>0</v>
      </c>
      <c r="M15" s="2">
        <v>0</v>
      </c>
      <c r="N15" s="2">
        <v>0</v>
      </c>
      <c r="O15" s="2">
        <v>0</v>
      </c>
      <c r="P15" s="2">
        <v>0</v>
      </c>
      <c r="Q15" s="2">
        <v>0</v>
      </c>
      <c r="R15" s="2">
        <v>8</v>
      </c>
      <c r="S15" s="2">
        <v>9</v>
      </c>
      <c r="T15" s="2">
        <v>14</v>
      </c>
      <c r="U15" s="2">
        <v>9</v>
      </c>
      <c r="V15" s="2">
        <v>5</v>
      </c>
      <c r="W15" s="2">
        <v>3</v>
      </c>
      <c r="X15" s="2">
        <v>2</v>
      </c>
      <c r="Y15" s="2">
        <v>2</v>
      </c>
      <c r="Z15" s="2">
        <v>2</v>
      </c>
      <c r="AA15" s="3">
        <f t="shared" si="0"/>
        <v>23</v>
      </c>
      <c r="AB15" s="2">
        <v>54</v>
      </c>
      <c r="AC15" s="2" t="s">
        <v>55</v>
      </c>
    </row>
    <row r="16" spans="1:29" s="3" customFormat="1" x14ac:dyDescent="0.25">
      <c r="A16" s="2" t="s">
        <v>58</v>
      </c>
      <c r="B16" s="2" t="s">
        <v>59</v>
      </c>
      <c r="C16" s="2" t="s">
        <v>60</v>
      </c>
      <c r="D16" s="2">
        <v>2015</v>
      </c>
      <c r="E16" s="2" t="s">
        <v>61</v>
      </c>
      <c r="F16" s="2">
        <v>53</v>
      </c>
      <c r="G16" s="2">
        <v>7.57</v>
      </c>
      <c r="H16" s="2">
        <v>0</v>
      </c>
      <c r="I16" s="2">
        <v>0</v>
      </c>
      <c r="J16" s="2">
        <v>0</v>
      </c>
      <c r="K16" s="2">
        <v>0</v>
      </c>
      <c r="L16" s="2">
        <v>0</v>
      </c>
      <c r="M16" s="2">
        <v>0</v>
      </c>
      <c r="N16" s="2">
        <v>0</v>
      </c>
      <c r="O16" s="2">
        <v>0</v>
      </c>
      <c r="P16" s="2">
        <v>0</v>
      </c>
      <c r="Q16" s="2">
        <v>0</v>
      </c>
      <c r="R16" s="2">
        <v>0</v>
      </c>
      <c r="S16" s="2">
        <v>0</v>
      </c>
      <c r="T16" s="2">
        <v>7</v>
      </c>
      <c r="U16" s="2">
        <v>6</v>
      </c>
      <c r="V16" s="2">
        <v>10</v>
      </c>
      <c r="W16" s="2">
        <v>12</v>
      </c>
      <c r="X16" s="2">
        <v>7</v>
      </c>
      <c r="Y16" s="2">
        <v>7</v>
      </c>
      <c r="Z16" s="2">
        <v>4</v>
      </c>
      <c r="AA16" s="3">
        <f t="shared" si="0"/>
        <v>46</v>
      </c>
      <c r="AB16" s="2">
        <v>53</v>
      </c>
      <c r="AC16" s="2" t="s">
        <v>59</v>
      </c>
    </row>
    <row r="17" spans="1:29" s="3" customFormat="1" x14ac:dyDescent="0.25">
      <c r="A17" s="2" t="s">
        <v>62</v>
      </c>
      <c r="B17" s="2" t="s">
        <v>63</v>
      </c>
      <c r="C17" s="2" t="s">
        <v>64</v>
      </c>
      <c r="D17" s="2">
        <v>2015</v>
      </c>
      <c r="E17" s="2" t="s">
        <v>65</v>
      </c>
      <c r="F17" s="2">
        <v>52</v>
      </c>
      <c r="G17" s="2">
        <v>7.43</v>
      </c>
      <c r="H17" s="2">
        <v>0</v>
      </c>
      <c r="I17" s="2">
        <v>0</v>
      </c>
      <c r="J17" s="2">
        <v>0</v>
      </c>
      <c r="K17" s="2">
        <v>0</v>
      </c>
      <c r="L17" s="2">
        <v>0</v>
      </c>
      <c r="M17" s="2">
        <v>0</v>
      </c>
      <c r="N17" s="2">
        <v>0</v>
      </c>
      <c r="O17" s="2">
        <v>0</v>
      </c>
      <c r="P17" s="2">
        <v>0</v>
      </c>
      <c r="Q17" s="2">
        <v>0</v>
      </c>
      <c r="R17" s="2">
        <v>0</v>
      </c>
      <c r="S17" s="2">
        <v>0</v>
      </c>
      <c r="T17" s="2">
        <v>3</v>
      </c>
      <c r="U17" s="2">
        <v>14</v>
      </c>
      <c r="V17" s="2">
        <v>12</v>
      </c>
      <c r="W17" s="2">
        <v>6</v>
      </c>
      <c r="X17" s="2">
        <v>9</v>
      </c>
      <c r="Y17" s="2">
        <v>5</v>
      </c>
      <c r="Z17" s="2">
        <v>3</v>
      </c>
      <c r="AA17" s="3">
        <f t="shared" si="0"/>
        <v>49</v>
      </c>
      <c r="AB17" s="2">
        <v>52</v>
      </c>
      <c r="AC17" s="2" t="s">
        <v>63</v>
      </c>
    </row>
    <row r="18" spans="1:29" s="3" customFormat="1" x14ac:dyDescent="0.25">
      <c r="A18" s="2" t="s">
        <v>66</v>
      </c>
      <c r="B18" s="2" t="s">
        <v>67</v>
      </c>
      <c r="C18" s="2" t="s">
        <v>68</v>
      </c>
      <c r="D18" s="2">
        <v>2015</v>
      </c>
      <c r="E18" s="2" t="s">
        <v>69</v>
      </c>
      <c r="F18" s="2">
        <v>51</v>
      </c>
      <c r="G18" s="2">
        <v>7.29</v>
      </c>
      <c r="H18" s="2">
        <v>0</v>
      </c>
      <c r="I18" s="2">
        <v>0</v>
      </c>
      <c r="J18" s="2">
        <v>0</v>
      </c>
      <c r="K18" s="2">
        <v>0</v>
      </c>
      <c r="L18" s="2">
        <v>0</v>
      </c>
      <c r="M18" s="2">
        <v>0</v>
      </c>
      <c r="N18" s="2">
        <v>0</v>
      </c>
      <c r="O18" s="2">
        <v>0</v>
      </c>
      <c r="P18" s="2">
        <v>0</v>
      </c>
      <c r="Q18" s="2">
        <v>0</v>
      </c>
      <c r="R18" s="2">
        <v>0</v>
      </c>
      <c r="S18" s="2">
        <v>0</v>
      </c>
      <c r="T18" s="2">
        <v>1</v>
      </c>
      <c r="U18" s="2">
        <v>0</v>
      </c>
      <c r="V18" s="2">
        <v>7</v>
      </c>
      <c r="W18" s="2">
        <v>9</v>
      </c>
      <c r="X18" s="2">
        <v>14</v>
      </c>
      <c r="Y18" s="2">
        <v>11</v>
      </c>
      <c r="Z18" s="2">
        <v>9</v>
      </c>
      <c r="AA18" s="3">
        <f t="shared" si="0"/>
        <v>50</v>
      </c>
      <c r="AB18" s="2">
        <v>51</v>
      </c>
      <c r="AC18" s="2" t="s">
        <v>67</v>
      </c>
    </row>
    <row r="19" spans="1:29" s="3" customFormat="1" x14ac:dyDescent="0.25">
      <c r="A19" s="2" t="s">
        <v>70</v>
      </c>
      <c r="B19" s="2" t="s">
        <v>71</v>
      </c>
      <c r="C19" s="2" t="s">
        <v>72</v>
      </c>
      <c r="D19" s="2">
        <v>2012</v>
      </c>
      <c r="E19" s="2" t="s">
        <v>73</v>
      </c>
      <c r="F19" s="2">
        <v>51</v>
      </c>
      <c r="G19" s="2">
        <v>5.0999999999999996</v>
      </c>
      <c r="H19" s="2">
        <v>0</v>
      </c>
      <c r="I19" s="2">
        <v>0</v>
      </c>
      <c r="J19" s="2">
        <v>0</v>
      </c>
      <c r="K19" s="2">
        <v>0</v>
      </c>
      <c r="L19" s="2">
        <v>0</v>
      </c>
      <c r="M19" s="2">
        <v>0</v>
      </c>
      <c r="N19" s="2">
        <v>0</v>
      </c>
      <c r="O19" s="2">
        <v>0</v>
      </c>
      <c r="P19" s="2">
        <v>0</v>
      </c>
      <c r="Q19" s="2">
        <v>9</v>
      </c>
      <c r="R19" s="2">
        <v>4</v>
      </c>
      <c r="S19" s="2">
        <v>8</v>
      </c>
      <c r="T19" s="2">
        <v>9</v>
      </c>
      <c r="U19" s="2">
        <v>7</v>
      </c>
      <c r="V19" s="2">
        <v>7</v>
      </c>
      <c r="W19" s="2">
        <v>4</v>
      </c>
      <c r="X19" s="2">
        <v>1</v>
      </c>
      <c r="Y19" s="2">
        <v>1</v>
      </c>
      <c r="Z19" s="2">
        <v>1</v>
      </c>
      <c r="AA19" s="3">
        <f t="shared" si="0"/>
        <v>21</v>
      </c>
      <c r="AB19" s="2">
        <v>51</v>
      </c>
      <c r="AC19" s="2" t="s">
        <v>71</v>
      </c>
    </row>
    <row r="20" spans="1:29" s="3" customFormat="1" x14ac:dyDescent="0.25">
      <c r="A20" s="2" t="s">
        <v>74</v>
      </c>
      <c r="B20" s="2" t="s">
        <v>75</v>
      </c>
      <c r="C20" s="2" t="s">
        <v>76</v>
      </c>
      <c r="D20" s="2">
        <v>2013</v>
      </c>
      <c r="E20" s="2" t="s">
        <v>77</v>
      </c>
      <c r="F20" s="2">
        <v>43</v>
      </c>
      <c r="G20" s="2">
        <v>4.78</v>
      </c>
      <c r="H20" s="2">
        <v>0</v>
      </c>
      <c r="I20" s="2">
        <v>0</v>
      </c>
      <c r="J20" s="2">
        <v>0</v>
      </c>
      <c r="K20" s="2">
        <v>0</v>
      </c>
      <c r="L20" s="2">
        <v>0</v>
      </c>
      <c r="M20" s="2">
        <v>0</v>
      </c>
      <c r="N20" s="2">
        <v>0</v>
      </c>
      <c r="O20" s="2">
        <v>0</v>
      </c>
      <c r="P20" s="2">
        <v>0</v>
      </c>
      <c r="Q20" s="2">
        <v>0</v>
      </c>
      <c r="R20" s="2">
        <v>4</v>
      </c>
      <c r="S20" s="2">
        <v>13</v>
      </c>
      <c r="T20" s="2">
        <v>12</v>
      </c>
      <c r="U20" s="2">
        <v>5</v>
      </c>
      <c r="V20" s="2">
        <v>4</v>
      </c>
      <c r="W20" s="2">
        <v>1</v>
      </c>
      <c r="X20" s="2">
        <v>1</v>
      </c>
      <c r="Y20" s="2">
        <v>2</v>
      </c>
      <c r="Z20" s="2">
        <v>1</v>
      </c>
      <c r="AA20" s="3">
        <f t="shared" si="0"/>
        <v>14</v>
      </c>
      <c r="AB20" s="2">
        <v>43</v>
      </c>
      <c r="AC20" s="2" t="s">
        <v>75</v>
      </c>
    </row>
    <row r="21" spans="1:29" s="3" customFormat="1" x14ac:dyDescent="0.25">
      <c r="A21" s="2" t="s">
        <v>78</v>
      </c>
      <c r="B21" s="2" t="s">
        <v>79</v>
      </c>
      <c r="C21" s="2" t="s">
        <v>13</v>
      </c>
      <c r="D21" s="2">
        <v>2019</v>
      </c>
      <c r="E21" s="2" t="s">
        <v>80</v>
      </c>
      <c r="F21" s="2">
        <v>42</v>
      </c>
      <c r="G21" s="2">
        <v>14</v>
      </c>
      <c r="H21" s="2">
        <v>0</v>
      </c>
      <c r="I21" s="2">
        <v>0</v>
      </c>
      <c r="J21" s="2">
        <v>0</v>
      </c>
      <c r="K21" s="2">
        <v>0</v>
      </c>
      <c r="L21" s="2">
        <v>0</v>
      </c>
      <c r="M21" s="2">
        <v>0</v>
      </c>
      <c r="N21" s="2">
        <v>0</v>
      </c>
      <c r="O21" s="2">
        <v>0</v>
      </c>
      <c r="P21" s="2">
        <v>0</v>
      </c>
      <c r="Q21" s="2">
        <v>0</v>
      </c>
      <c r="R21" s="2">
        <v>0</v>
      </c>
      <c r="S21" s="2">
        <v>0</v>
      </c>
      <c r="T21" s="2">
        <v>0</v>
      </c>
      <c r="U21" s="2">
        <v>0</v>
      </c>
      <c r="V21" s="2">
        <v>0</v>
      </c>
      <c r="W21" s="2">
        <v>0</v>
      </c>
      <c r="X21" s="2">
        <v>1</v>
      </c>
      <c r="Y21" s="2">
        <v>19</v>
      </c>
      <c r="Z21" s="2">
        <v>22</v>
      </c>
      <c r="AA21" s="3">
        <f t="shared" si="0"/>
        <v>42</v>
      </c>
      <c r="AB21" s="2">
        <v>42</v>
      </c>
      <c r="AC21" s="2" t="s">
        <v>79</v>
      </c>
    </row>
    <row r="22" spans="1:29" s="3" customFormat="1" x14ac:dyDescent="0.25">
      <c r="A22" s="2" t="s">
        <v>81</v>
      </c>
      <c r="B22" s="2" t="s">
        <v>82</v>
      </c>
      <c r="C22" s="2" t="s">
        <v>83</v>
      </c>
      <c r="D22" s="2">
        <v>2018</v>
      </c>
      <c r="E22" s="2" t="s">
        <v>84</v>
      </c>
      <c r="F22" s="2">
        <v>42</v>
      </c>
      <c r="G22" s="2">
        <v>10.5</v>
      </c>
      <c r="H22" s="2">
        <v>0</v>
      </c>
      <c r="I22" s="2">
        <v>0</v>
      </c>
      <c r="J22" s="2">
        <v>0</v>
      </c>
      <c r="K22" s="2">
        <v>0</v>
      </c>
      <c r="L22" s="2">
        <v>0</v>
      </c>
      <c r="M22" s="2">
        <v>0</v>
      </c>
      <c r="N22" s="2">
        <v>0</v>
      </c>
      <c r="O22" s="2">
        <v>0</v>
      </c>
      <c r="P22" s="2">
        <v>0</v>
      </c>
      <c r="Q22" s="2">
        <v>0</v>
      </c>
      <c r="R22" s="2">
        <v>0</v>
      </c>
      <c r="S22" s="2">
        <v>0</v>
      </c>
      <c r="T22" s="2">
        <v>0</v>
      </c>
      <c r="U22" s="2">
        <v>0</v>
      </c>
      <c r="V22" s="2">
        <v>0</v>
      </c>
      <c r="W22" s="2">
        <v>7</v>
      </c>
      <c r="X22" s="2">
        <v>14</v>
      </c>
      <c r="Y22" s="2">
        <v>10</v>
      </c>
      <c r="Z22" s="2">
        <v>11</v>
      </c>
      <c r="AA22" s="3">
        <f t="shared" si="0"/>
        <v>42</v>
      </c>
      <c r="AB22" s="2">
        <v>42</v>
      </c>
      <c r="AC22" s="2" t="s">
        <v>82</v>
      </c>
    </row>
    <row r="23" spans="1:29" s="3" customFormat="1" x14ac:dyDescent="0.25">
      <c r="A23" s="2" t="s">
        <v>85</v>
      </c>
      <c r="B23" s="2" t="s">
        <v>86</v>
      </c>
      <c r="C23" s="2" t="s">
        <v>87</v>
      </c>
      <c r="D23" s="2">
        <v>2013</v>
      </c>
      <c r="E23" s="2" t="s">
        <v>88</v>
      </c>
      <c r="F23" s="2">
        <v>40</v>
      </c>
      <c r="G23" s="2">
        <v>4.4400000000000004</v>
      </c>
      <c r="H23" s="2">
        <v>0</v>
      </c>
      <c r="I23" s="2">
        <v>0</v>
      </c>
      <c r="J23" s="2">
        <v>0</v>
      </c>
      <c r="K23" s="2">
        <v>0</v>
      </c>
      <c r="L23" s="2">
        <v>0</v>
      </c>
      <c r="M23" s="2">
        <v>0</v>
      </c>
      <c r="N23" s="2">
        <v>0</v>
      </c>
      <c r="O23" s="2">
        <v>0</v>
      </c>
      <c r="P23" s="2">
        <v>0</v>
      </c>
      <c r="Q23" s="2">
        <v>0</v>
      </c>
      <c r="R23" s="2">
        <v>1</v>
      </c>
      <c r="S23" s="2">
        <v>5</v>
      </c>
      <c r="T23" s="2">
        <v>4</v>
      </c>
      <c r="U23" s="2">
        <v>7</v>
      </c>
      <c r="V23" s="2">
        <v>6</v>
      </c>
      <c r="W23" s="2">
        <v>4</v>
      </c>
      <c r="X23" s="2">
        <v>7</v>
      </c>
      <c r="Y23" s="2">
        <v>5</v>
      </c>
      <c r="Z23" s="2">
        <v>1</v>
      </c>
      <c r="AA23" s="3">
        <f t="shared" si="0"/>
        <v>30</v>
      </c>
      <c r="AB23" s="2">
        <v>40</v>
      </c>
      <c r="AC23" s="2" t="s">
        <v>86</v>
      </c>
    </row>
    <row r="24" spans="1:29" s="3" customFormat="1" x14ac:dyDescent="0.25">
      <c r="A24" s="2" t="s">
        <v>89</v>
      </c>
      <c r="B24" s="2" t="s">
        <v>90</v>
      </c>
      <c r="C24" s="2" t="s">
        <v>91</v>
      </c>
      <c r="D24" s="2">
        <v>2008</v>
      </c>
      <c r="E24" s="2" t="s">
        <v>92</v>
      </c>
      <c r="F24" s="2">
        <v>40</v>
      </c>
      <c r="G24" s="2">
        <v>2.86</v>
      </c>
      <c r="H24" s="2">
        <v>0</v>
      </c>
      <c r="I24" s="2">
        <v>0</v>
      </c>
      <c r="J24" s="2">
        <v>0</v>
      </c>
      <c r="K24" s="2">
        <v>0</v>
      </c>
      <c r="L24" s="2">
        <v>0</v>
      </c>
      <c r="M24" s="2">
        <v>1</v>
      </c>
      <c r="N24" s="2">
        <v>6</v>
      </c>
      <c r="O24" s="2">
        <v>5</v>
      </c>
      <c r="P24" s="2">
        <v>7</v>
      </c>
      <c r="Q24" s="2">
        <v>4</v>
      </c>
      <c r="R24" s="2">
        <v>2</v>
      </c>
      <c r="S24" s="2">
        <v>3</v>
      </c>
      <c r="T24" s="2">
        <v>4</v>
      </c>
      <c r="U24" s="2">
        <v>0</v>
      </c>
      <c r="V24" s="2">
        <v>2</v>
      </c>
      <c r="W24" s="2">
        <v>3</v>
      </c>
      <c r="X24" s="2">
        <v>0</v>
      </c>
      <c r="Y24" s="2">
        <v>1</v>
      </c>
      <c r="Z24" s="2">
        <v>2</v>
      </c>
      <c r="AA24" s="3">
        <f t="shared" si="0"/>
        <v>8</v>
      </c>
      <c r="AB24" s="2">
        <v>40</v>
      </c>
      <c r="AC24" s="2" t="s">
        <v>90</v>
      </c>
    </row>
    <row r="25" spans="1:29" s="3" customFormat="1" x14ac:dyDescent="0.25">
      <c r="A25" s="2" t="s">
        <v>93</v>
      </c>
      <c r="B25" s="2" t="s">
        <v>94</v>
      </c>
      <c r="C25" s="2" t="s">
        <v>95</v>
      </c>
      <c r="D25" s="2">
        <v>2006</v>
      </c>
      <c r="E25" s="2" t="s">
        <v>96</v>
      </c>
      <c r="F25" s="2">
        <v>40</v>
      </c>
      <c r="G25" s="2">
        <v>2.5</v>
      </c>
      <c r="H25" s="2">
        <v>0</v>
      </c>
      <c r="I25" s="2">
        <v>0</v>
      </c>
      <c r="J25" s="2">
        <v>0</v>
      </c>
      <c r="K25" s="2">
        <v>0</v>
      </c>
      <c r="L25" s="2">
        <v>7</v>
      </c>
      <c r="M25" s="2">
        <v>8</v>
      </c>
      <c r="N25" s="2">
        <v>4</v>
      </c>
      <c r="O25" s="2">
        <v>2</v>
      </c>
      <c r="P25" s="2">
        <v>1</v>
      </c>
      <c r="Q25" s="2">
        <v>3</v>
      </c>
      <c r="R25" s="2">
        <v>3</v>
      </c>
      <c r="S25" s="2">
        <v>4</v>
      </c>
      <c r="T25" s="2">
        <v>2</v>
      </c>
      <c r="U25" s="2">
        <v>1</v>
      </c>
      <c r="V25" s="2">
        <v>1</v>
      </c>
      <c r="W25" s="2">
        <v>2</v>
      </c>
      <c r="X25" s="2">
        <v>1</v>
      </c>
      <c r="Y25" s="2">
        <v>1</v>
      </c>
      <c r="Z25" s="2">
        <v>0</v>
      </c>
      <c r="AA25" s="3">
        <f t="shared" si="0"/>
        <v>6</v>
      </c>
      <c r="AB25" s="2">
        <v>40</v>
      </c>
      <c r="AC25" s="2" t="s">
        <v>94</v>
      </c>
    </row>
    <row r="26" spans="1:29" s="3" customFormat="1" x14ac:dyDescent="0.25">
      <c r="A26" s="2" t="s">
        <v>97</v>
      </c>
      <c r="B26" s="2" t="s">
        <v>98</v>
      </c>
      <c r="C26" s="2" t="s">
        <v>99</v>
      </c>
      <c r="D26" s="2">
        <v>2016</v>
      </c>
      <c r="E26" s="2" t="s">
        <v>100</v>
      </c>
      <c r="F26" s="2">
        <v>39</v>
      </c>
      <c r="G26" s="2">
        <v>6.5</v>
      </c>
      <c r="H26" s="2">
        <v>0</v>
      </c>
      <c r="I26" s="2">
        <v>0</v>
      </c>
      <c r="J26" s="2">
        <v>0</v>
      </c>
      <c r="K26" s="2">
        <v>0</v>
      </c>
      <c r="L26" s="2">
        <v>0</v>
      </c>
      <c r="M26" s="2">
        <v>0</v>
      </c>
      <c r="N26" s="2">
        <v>0</v>
      </c>
      <c r="O26" s="2">
        <v>0</v>
      </c>
      <c r="P26" s="2">
        <v>0</v>
      </c>
      <c r="Q26" s="2">
        <v>0</v>
      </c>
      <c r="R26" s="2">
        <v>0</v>
      </c>
      <c r="S26" s="2">
        <v>0</v>
      </c>
      <c r="T26" s="2">
        <v>0</v>
      </c>
      <c r="U26" s="2">
        <v>4</v>
      </c>
      <c r="V26" s="2">
        <v>4</v>
      </c>
      <c r="W26" s="2">
        <v>8</v>
      </c>
      <c r="X26" s="2">
        <v>7</v>
      </c>
      <c r="Y26" s="2">
        <v>13</v>
      </c>
      <c r="Z26" s="2">
        <v>3</v>
      </c>
      <c r="AA26" s="3">
        <f t="shared" si="0"/>
        <v>39</v>
      </c>
      <c r="AB26" s="2">
        <v>39</v>
      </c>
      <c r="AC26" s="2" t="s">
        <v>98</v>
      </c>
    </row>
    <row r="27" spans="1:29" s="3" customFormat="1" x14ac:dyDescent="0.25">
      <c r="A27" s="2" t="s">
        <v>101</v>
      </c>
      <c r="B27" s="2" t="s">
        <v>102</v>
      </c>
      <c r="C27" s="2" t="s">
        <v>103</v>
      </c>
      <c r="D27" s="2">
        <v>2016</v>
      </c>
      <c r="E27" s="2" t="s">
        <v>104</v>
      </c>
      <c r="F27" s="2">
        <v>37</v>
      </c>
      <c r="G27" s="2">
        <v>6.17</v>
      </c>
      <c r="H27" s="2">
        <v>0</v>
      </c>
      <c r="I27" s="2">
        <v>0</v>
      </c>
      <c r="J27" s="2">
        <v>0</v>
      </c>
      <c r="K27" s="2">
        <v>0</v>
      </c>
      <c r="L27" s="2">
        <v>0</v>
      </c>
      <c r="M27" s="2">
        <v>0</v>
      </c>
      <c r="N27" s="2">
        <v>0</v>
      </c>
      <c r="O27" s="2">
        <v>0</v>
      </c>
      <c r="P27" s="2">
        <v>0</v>
      </c>
      <c r="Q27" s="2">
        <v>0</v>
      </c>
      <c r="R27" s="2">
        <v>0</v>
      </c>
      <c r="S27" s="2">
        <v>0</v>
      </c>
      <c r="T27" s="2">
        <v>0</v>
      </c>
      <c r="U27" s="2">
        <v>6</v>
      </c>
      <c r="V27" s="2">
        <v>8</v>
      </c>
      <c r="W27" s="2">
        <v>6</v>
      </c>
      <c r="X27" s="2">
        <v>9</v>
      </c>
      <c r="Y27" s="2">
        <v>7</v>
      </c>
      <c r="Z27" s="2">
        <v>1</v>
      </c>
      <c r="AA27" s="3">
        <f t="shared" si="0"/>
        <v>37</v>
      </c>
      <c r="AB27" s="2">
        <v>37</v>
      </c>
      <c r="AC27" s="2" t="s">
        <v>102</v>
      </c>
    </row>
    <row r="28" spans="1:29" s="3" customFormat="1" x14ac:dyDescent="0.25">
      <c r="A28" s="2" t="s">
        <v>105</v>
      </c>
      <c r="B28" s="2" t="s">
        <v>106</v>
      </c>
      <c r="C28" s="2" t="s">
        <v>107</v>
      </c>
      <c r="D28" s="2">
        <v>2017</v>
      </c>
      <c r="E28" s="2" t="s">
        <v>108</v>
      </c>
      <c r="F28" s="2">
        <v>35</v>
      </c>
      <c r="G28" s="2">
        <v>7</v>
      </c>
      <c r="H28" s="2">
        <v>0</v>
      </c>
      <c r="I28" s="2">
        <v>0</v>
      </c>
      <c r="J28" s="2">
        <v>0</v>
      </c>
      <c r="K28" s="2">
        <v>0</v>
      </c>
      <c r="L28" s="2">
        <v>0</v>
      </c>
      <c r="M28" s="2">
        <v>0</v>
      </c>
      <c r="N28" s="2">
        <v>0</v>
      </c>
      <c r="O28" s="2">
        <v>0</v>
      </c>
      <c r="P28" s="2">
        <v>0</v>
      </c>
      <c r="Q28" s="2">
        <v>0</v>
      </c>
      <c r="R28" s="2">
        <v>0</v>
      </c>
      <c r="S28" s="2">
        <v>0</v>
      </c>
      <c r="T28" s="2">
        <v>0</v>
      </c>
      <c r="U28" s="2">
        <v>0</v>
      </c>
      <c r="V28" s="2">
        <v>0</v>
      </c>
      <c r="W28" s="2">
        <v>5</v>
      </c>
      <c r="X28" s="2">
        <v>8</v>
      </c>
      <c r="Y28" s="2">
        <v>11</v>
      </c>
      <c r="Z28" s="2">
        <v>11</v>
      </c>
      <c r="AA28" s="3">
        <f t="shared" si="0"/>
        <v>35</v>
      </c>
      <c r="AB28" s="2">
        <v>35</v>
      </c>
      <c r="AC28" s="2" t="s">
        <v>106</v>
      </c>
    </row>
    <row r="29" spans="1:29" s="3" customFormat="1" x14ac:dyDescent="0.25">
      <c r="A29" s="2" t="s">
        <v>109</v>
      </c>
      <c r="B29" s="2" t="s">
        <v>110</v>
      </c>
      <c r="C29" s="2" t="s">
        <v>111</v>
      </c>
      <c r="D29" s="2">
        <v>2017</v>
      </c>
      <c r="E29" s="2" t="s">
        <v>112</v>
      </c>
      <c r="F29" s="2">
        <v>35</v>
      </c>
      <c r="G29" s="2">
        <v>7</v>
      </c>
      <c r="H29" s="2">
        <v>0</v>
      </c>
      <c r="I29" s="2">
        <v>0</v>
      </c>
      <c r="J29" s="2">
        <v>0</v>
      </c>
      <c r="K29" s="2">
        <v>0</v>
      </c>
      <c r="L29" s="2">
        <v>0</v>
      </c>
      <c r="M29" s="2">
        <v>0</v>
      </c>
      <c r="N29" s="2">
        <v>0</v>
      </c>
      <c r="O29" s="2">
        <v>0</v>
      </c>
      <c r="P29" s="2">
        <v>0</v>
      </c>
      <c r="Q29" s="2">
        <v>0</v>
      </c>
      <c r="R29" s="2">
        <v>0</v>
      </c>
      <c r="S29" s="2">
        <v>0</v>
      </c>
      <c r="T29" s="2">
        <v>0</v>
      </c>
      <c r="U29" s="2">
        <v>0</v>
      </c>
      <c r="V29" s="2">
        <v>0</v>
      </c>
      <c r="W29" s="2">
        <v>2</v>
      </c>
      <c r="X29" s="2">
        <v>10</v>
      </c>
      <c r="Y29" s="2">
        <v>15</v>
      </c>
      <c r="Z29" s="2">
        <v>8</v>
      </c>
      <c r="AA29" s="3">
        <f t="shared" si="0"/>
        <v>35</v>
      </c>
      <c r="AB29" s="2">
        <v>35</v>
      </c>
      <c r="AC29" s="2" t="s">
        <v>110</v>
      </c>
    </row>
    <row r="30" spans="1:29" s="3" customFormat="1" x14ac:dyDescent="0.25">
      <c r="A30" s="2" t="s">
        <v>113</v>
      </c>
      <c r="B30" s="2" t="s">
        <v>114</v>
      </c>
      <c r="C30" s="2" t="s">
        <v>115</v>
      </c>
      <c r="D30" s="2">
        <v>2014</v>
      </c>
      <c r="E30" s="2" t="s">
        <v>116</v>
      </c>
      <c r="F30" s="2">
        <v>35</v>
      </c>
      <c r="G30" s="2">
        <v>4.38</v>
      </c>
      <c r="H30" s="2">
        <v>0</v>
      </c>
      <c r="I30" s="2">
        <v>0</v>
      </c>
      <c r="J30" s="2">
        <v>0</v>
      </c>
      <c r="K30" s="2">
        <v>0</v>
      </c>
      <c r="L30" s="2">
        <v>0</v>
      </c>
      <c r="M30" s="2">
        <v>0</v>
      </c>
      <c r="N30" s="2">
        <v>0</v>
      </c>
      <c r="O30" s="2">
        <v>0</v>
      </c>
      <c r="P30" s="2">
        <v>0</v>
      </c>
      <c r="Q30" s="2">
        <v>0</v>
      </c>
      <c r="R30" s="2">
        <v>0</v>
      </c>
      <c r="S30" s="2">
        <v>5</v>
      </c>
      <c r="T30" s="2">
        <v>4</v>
      </c>
      <c r="U30" s="2">
        <v>5</v>
      </c>
      <c r="V30" s="2">
        <v>10</v>
      </c>
      <c r="W30" s="2">
        <v>7</v>
      </c>
      <c r="X30" s="2">
        <v>2</v>
      </c>
      <c r="Y30" s="2">
        <v>2</v>
      </c>
      <c r="Z30" s="2">
        <v>0</v>
      </c>
      <c r="AA30" s="3">
        <f t="shared" si="0"/>
        <v>26</v>
      </c>
      <c r="AB30" s="2">
        <v>35</v>
      </c>
      <c r="AC30" s="2" t="s">
        <v>114</v>
      </c>
    </row>
    <row r="31" spans="1:29" s="3" customFormat="1" x14ac:dyDescent="0.25">
      <c r="A31" s="2" t="s">
        <v>117</v>
      </c>
      <c r="B31" s="2" t="s">
        <v>118</v>
      </c>
      <c r="C31" s="2" t="s">
        <v>119</v>
      </c>
      <c r="D31" s="2">
        <v>2014</v>
      </c>
      <c r="E31" s="2" t="s">
        <v>120</v>
      </c>
      <c r="F31" s="2">
        <v>35</v>
      </c>
      <c r="G31" s="2">
        <v>4.38</v>
      </c>
      <c r="H31" s="2">
        <v>0</v>
      </c>
      <c r="I31" s="2">
        <v>0</v>
      </c>
      <c r="J31" s="2">
        <v>0</v>
      </c>
      <c r="K31" s="2">
        <v>0</v>
      </c>
      <c r="L31" s="2">
        <v>0</v>
      </c>
      <c r="M31" s="2">
        <v>0</v>
      </c>
      <c r="N31" s="2">
        <v>0</v>
      </c>
      <c r="O31" s="2">
        <v>0</v>
      </c>
      <c r="P31" s="2">
        <v>0</v>
      </c>
      <c r="Q31" s="2">
        <v>0</v>
      </c>
      <c r="R31" s="2">
        <v>0</v>
      </c>
      <c r="S31" s="2">
        <v>1</v>
      </c>
      <c r="T31" s="2">
        <v>1</v>
      </c>
      <c r="U31" s="2">
        <v>9</v>
      </c>
      <c r="V31" s="2">
        <v>4</v>
      </c>
      <c r="W31" s="2">
        <v>5</v>
      </c>
      <c r="X31" s="2">
        <v>7</v>
      </c>
      <c r="Y31" s="2">
        <v>7</v>
      </c>
      <c r="Z31" s="2">
        <v>1</v>
      </c>
      <c r="AA31" s="3">
        <f t="shared" si="0"/>
        <v>33</v>
      </c>
      <c r="AB31" s="2">
        <v>35</v>
      </c>
      <c r="AC31" s="2" t="s">
        <v>118</v>
      </c>
    </row>
    <row r="32" spans="1:29" s="3" customFormat="1" x14ac:dyDescent="0.25">
      <c r="A32" s="2" t="s">
        <v>121</v>
      </c>
      <c r="B32" s="2" t="s">
        <v>122</v>
      </c>
      <c r="C32" s="2" t="s">
        <v>123</v>
      </c>
      <c r="D32" s="2">
        <v>2018</v>
      </c>
      <c r="E32" s="2" t="s">
        <v>124</v>
      </c>
      <c r="F32" s="2">
        <v>33</v>
      </c>
      <c r="G32" s="2">
        <v>8.25</v>
      </c>
      <c r="H32" s="2">
        <v>0</v>
      </c>
      <c r="I32" s="2">
        <v>0</v>
      </c>
      <c r="J32" s="2">
        <v>0</v>
      </c>
      <c r="K32" s="2">
        <v>0</v>
      </c>
      <c r="L32" s="2">
        <v>0</v>
      </c>
      <c r="M32" s="2">
        <v>0</v>
      </c>
      <c r="N32" s="2">
        <v>0</v>
      </c>
      <c r="O32" s="2">
        <v>0</v>
      </c>
      <c r="P32" s="2">
        <v>0</v>
      </c>
      <c r="Q32" s="2">
        <v>0</v>
      </c>
      <c r="R32" s="2">
        <v>0</v>
      </c>
      <c r="S32" s="2">
        <v>0</v>
      </c>
      <c r="T32" s="2">
        <v>0</v>
      </c>
      <c r="U32" s="2">
        <v>0</v>
      </c>
      <c r="V32" s="2">
        <v>0</v>
      </c>
      <c r="W32" s="2">
        <v>0</v>
      </c>
      <c r="X32" s="2">
        <v>9</v>
      </c>
      <c r="Y32" s="2">
        <v>17</v>
      </c>
      <c r="Z32" s="2">
        <v>7</v>
      </c>
      <c r="AA32" s="3">
        <f t="shared" si="0"/>
        <v>33</v>
      </c>
      <c r="AB32" s="2">
        <v>33</v>
      </c>
      <c r="AC32" s="2" t="s">
        <v>122</v>
      </c>
    </row>
    <row r="33" spans="1:29" s="3" customFormat="1" x14ac:dyDescent="0.25">
      <c r="A33" s="2" t="s">
        <v>125</v>
      </c>
      <c r="B33" s="2" t="s">
        <v>126</v>
      </c>
      <c r="C33" s="2" t="s">
        <v>115</v>
      </c>
      <c r="D33" s="2">
        <v>2007</v>
      </c>
      <c r="E33" s="2" t="s">
        <v>127</v>
      </c>
      <c r="F33" s="2">
        <v>33</v>
      </c>
      <c r="G33" s="2">
        <v>2.2000000000000002</v>
      </c>
      <c r="H33" s="2">
        <v>0</v>
      </c>
      <c r="I33" s="2">
        <v>0</v>
      </c>
      <c r="J33" s="2">
        <v>0</v>
      </c>
      <c r="K33" s="2">
        <v>0</v>
      </c>
      <c r="L33" s="2">
        <v>2</v>
      </c>
      <c r="M33" s="2">
        <v>5</v>
      </c>
      <c r="N33" s="2">
        <v>4</v>
      </c>
      <c r="O33" s="2">
        <v>5</v>
      </c>
      <c r="P33" s="2">
        <v>3</v>
      </c>
      <c r="Q33" s="2">
        <v>2</v>
      </c>
      <c r="R33" s="2">
        <v>0</v>
      </c>
      <c r="S33" s="2">
        <v>2</v>
      </c>
      <c r="T33" s="2">
        <v>3</v>
      </c>
      <c r="U33" s="2">
        <v>0</v>
      </c>
      <c r="V33" s="2">
        <v>1</v>
      </c>
      <c r="W33" s="2">
        <v>2</v>
      </c>
      <c r="X33" s="2">
        <v>3</v>
      </c>
      <c r="Y33" s="2">
        <v>1</v>
      </c>
      <c r="Z33" s="2">
        <v>0</v>
      </c>
      <c r="AA33" s="3">
        <f t="shared" si="0"/>
        <v>7</v>
      </c>
      <c r="AB33" s="2">
        <v>33</v>
      </c>
      <c r="AC33" s="2" t="s">
        <v>126</v>
      </c>
    </row>
    <row r="34" spans="1:29" s="3" customFormat="1" x14ac:dyDescent="0.25">
      <c r="A34" s="2" t="s">
        <v>128</v>
      </c>
      <c r="B34" s="2" t="s">
        <v>129</v>
      </c>
      <c r="C34" s="2" t="s">
        <v>130</v>
      </c>
      <c r="D34" s="2">
        <v>2019</v>
      </c>
      <c r="E34" s="2" t="s">
        <v>131</v>
      </c>
      <c r="F34" s="2">
        <v>32</v>
      </c>
      <c r="G34" s="2">
        <v>10.67</v>
      </c>
      <c r="H34" s="2">
        <v>0</v>
      </c>
      <c r="I34" s="2">
        <v>0</v>
      </c>
      <c r="J34" s="2">
        <v>0</v>
      </c>
      <c r="K34" s="2">
        <v>0</v>
      </c>
      <c r="L34" s="2">
        <v>0</v>
      </c>
      <c r="M34" s="2">
        <v>0</v>
      </c>
      <c r="N34" s="2">
        <v>0</v>
      </c>
      <c r="O34" s="2">
        <v>0</v>
      </c>
      <c r="P34" s="2">
        <v>0</v>
      </c>
      <c r="Q34" s="2">
        <v>0</v>
      </c>
      <c r="R34" s="2">
        <v>0</v>
      </c>
      <c r="S34" s="2">
        <v>0</v>
      </c>
      <c r="T34" s="2">
        <v>0</v>
      </c>
      <c r="U34" s="2">
        <v>0</v>
      </c>
      <c r="V34" s="2">
        <v>0</v>
      </c>
      <c r="W34" s="2">
        <v>8</v>
      </c>
      <c r="X34" s="2">
        <v>8</v>
      </c>
      <c r="Y34" s="2">
        <v>10</v>
      </c>
      <c r="Z34" s="2">
        <v>6</v>
      </c>
      <c r="AA34" s="3">
        <f t="shared" si="0"/>
        <v>32</v>
      </c>
      <c r="AB34" s="2">
        <v>32</v>
      </c>
      <c r="AC34" s="2" t="s">
        <v>129</v>
      </c>
    </row>
    <row r="35" spans="1:29" s="3" customFormat="1" x14ac:dyDescent="0.25">
      <c r="A35" s="2" t="s">
        <v>132</v>
      </c>
      <c r="B35" s="2" t="s">
        <v>133</v>
      </c>
      <c r="C35" s="2" t="s">
        <v>134</v>
      </c>
      <c r="D35" s="2">
        <v>2020</v>
      </c>
      <c r="E35" s="2" t="s">
        <v>135</v>
      </c>
      <c r="F35" s="2">
        <v>31</v>
      </c>
      <c r="G35" s="2">
        <v>10.33</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15</v>
      </c>
      <c r="Z35" s="2">
        <v>16</v>
      </c>
      <c r="AA35" s="3">
        <f t="shared" si="0"/>
        <v>31</v>
      </c>
      <c r="AB35" s="2">
        <v>31</v>
      </c>
      <c r="AC35" s="2" t="s">
        <v>133</v>
      </c>
    </row>
    <row r="36" spans="1:29" s="3" customFormat="1" x14ac:dyDescent="0.25">
      <c r="A36" s="2" t="s">
        <v>136</v>
      </c>
      <c r="B36" s="2" t="s">
        <v>137</v>
      </c>
      <c r="C36" s="2" t="s">
        <v>138</v>
      </c>
      <c r="D36" s="2">
        <v>2018</v>
      </c>
      <c r="E36" s="2" t="s">
        <v>139</v>
      </c>
      <c r="F36" s="2">
        <v>31</v>
      </c>
      <c r="G36" s="2">
        <v>7.75</v>
      </c>
      <c r="H36" s="2">
        <v>0</v>
      </c>
      <c r="I36" s="2">
        <v>0</v>
      </c>
      <c r="J36" s="2">
        <v>0</v>
      </c>
      <c r="K36" s="2">
        <v>0</v>
      </c>
      <c r="L36" s="2">
        <v>0</v>
      </c>
      <c r="M36" s="2">
        <v>0</v>
      </c>
      <c r="N36" s="2">
        <v>0</v>
      </c>
      <c r="O36" s="2">
        <v>0</v>
      </c>
      <c r="P36" s="2">
        <v>0</v>
      </c>
      <c r="Q36" s="2">
        <v>0</v>
      </c>
      <c r="R36" s="2">
        <v>0</v>
      </c>
      <c r="S36" s="2">
        <v>0</v>
      </c>
      <c r="T36" s="2">
        <v>0</v>
      </c>
      <c r="U36" s="2">
        <v>0</v>
      </c>
      <c r="V36" s="2">
        <v>0</v>
      </c>
      <c r="W36" s="2">
        <v>1</v>
      </c>
      <c r="X36" s="2">
        <v>6</v>
      </c>
      <c r="Y36" s="2">
        <v>12</v>
      </c>
      <c r="Z36" s="2">
        <v>12</v>
      </c>
      <c r="AA36" s="3">
        <f t="shared" si="0"/>
        <v>31</v>
      </c>
      <c r="AB36" s="2">
        <v>31</v>
      </c>
      <c r="AC36" s="2" t="s">
        <v>137</v>
      </c>
    </row>
    <row r="37" spans="1:29" s="3" customFormat="1" x14ac:dyDescent="0.25">
      <c r="A37" s="2" t="s">
        <v>140</v>
      </c>
      <c r="B37" s="2" t="s">
        <v>141</v>
      </c>
      <c r="C37" s="2" t="s">
        <v>142</v>
      </c>
      <c r="D37" s="2">
        <v>2013</v>
      </c>
      <c r="E37" s="2" t="s">
        <v>143</v>
      </c>
      <c r="F37" s="2">
        <v>30</v>
      </c>
      <c r="G37" s="2">
        <v>3.33</v>
      </c>
      <c r="H37" s="2">
        <v>0</v>
      </c>
      <c r="I37" s="2">
        <v>0</v>
      </c>
      <c r="J37" s="2">
        <v>0</v>
      </c>
      <c r="K37" s="2">
        <v>0</v>
      </c>
      <c r="L37" s="2">
        <v>0</v>
      </c>
      <c r="M37" s="2">
        <v>0</v>
      </c>
      <c r="N37" s="2">
        <v>0</v>
      </c>
      <c r="O37" s="2">
        <v>0</v>
      </c>
      <c r="P37" s="2">
        <v>0</v>
      </c>
      <c r="Q37" s="2">
        <v>0</v>
      </c>
      <c r="R37" s="2">
        <v>1</v>
      </c>
      <c r="S37" s="2">
        <v>6</v>
      </c>
      <c r="T37" s="2">
        <v>5</v>
      </c>
      <c r="U37" s="2">
        <v>5</v>
      </c>
      <c r="V37" s="2">
        <v>2</v>
      </c>
      <c r="W37" s="2">
        <v>3</v>
      </c>
      <c r="X37" s="2">
        <v>2</v>
      </c>
      <c r="Y37" s="2">
        <v>3</v>
      </c>
      <c r="Z37" s="2">
        <v>3</v>
      </c>
      <c r="AA37" s="3">
        <f t="shared" si="0"/>
        <v>18</v>
      </c>
      <c r="AB37" s="2">
        <v>30</v>
      </c>
      <c r="AC37" s="2" t="s">
        <v>141</v>
      </c>
    </row>
    <row r="38" spans="1:29" s="3" customFormat="1" x14ac:dyDescent="0.25">
      <c r="A38" s="2" t="s">
        <v>144</v>
      </c>
      <c r="B38" s="2" t="s">
        <v>145</v>
      </c>
      <c r="C38" s="2" t="s">
        <v>146</v>
      </c>
      <c r="D38" s="2">
        <v>2011</v>
      </c>
      <c r="E38" s="2" t="s">
        <v>147</v>
      </c>
      <c r="F38" s="2">
        <v>30</v>
      </c>
      <c r="G38" s="2">
        <v>2.73</v>
      </c>
      <c r="H38" s="2">
        <v>0</v>
      </c>
      <c r="I38" s="2">
        <v>0</v>
      </c>
      <c r="J38" s="2">
        <v>0</v>
      </c>
      <c r="K38" s="2">
        <v>0</v>
      </c>
      <c r="L38" s="2">
        <v>0</v>
      </c>
      <c r="M38" s="2">
        <v>0</v>
      </c>
      <c r="N38" s="2">
        <v>0</v>
      </c>
      <c r="O38" s="2">
        <v>0</v>
      </c>
      <c r="P38" s="2">
        <v>2</v>
      </c>
      <c r="Q38" s="2">
        <v>2</v>
      </c>
      <c r="R38" s="2">
        <v>7</v>
      </c>
      <c r="S38" s="2">
        <v>8</v>
      </c>
      <c r="T38" s="2">
        <v>3</v>
      </c>
      <c r="U38" s="2">
        <v>4</v>
      </c>
      <c r="V38" s="2">
        <v>0</v>
      </c>
      <c r="W38" s="2">
        <v>1</v>
      </c>
      <c r="X38" s="2">
        <v>1</v>
      </c>
      <c r="Y38" s="2">
        <v>1</v>
      </c>
      <c r="Z38" s="2">
        <v>1</v>
      </c>
      <c r="AA38" s="3">
        <f t="shared" si="0"/>
        <v>8</v>
      </c>
      <c r="AB38" s="2">
        <v>30</v>
      </c>
      <c r="AC38" s="2" t="s">
        <v>145</v>
      </c>
    </row>
    <row r="39" spans="1:29" s="3" customFormat="1" x14ac:dyDescent="0.25">
      <c r="A39" s="2" t="s">
        <v>148</v>
      </c>
      <c r="B39" s="2" t="s">
        <v>149</v>
      </c>
      <c r="C39" s="2" t="s">
        <v>150</v>
      </c>
      <c r="D39" s="2">
        <v>2011</v>
      </c>
      <c r="E39" s="2" t="s">
        <v>151</v>
      </c>
      <c r="F39" s="2">
        <v>28</v>
      </c>
      <c r="G39" s="2">
        <v>2.5499999999999998</v>
      </c>
      <c r="H39" s="2">
        <v>0</v>
      </c>
      <c r="I39" s="2">
        <v>0</v>
      </c>
      <c r="J39" s="2">
        <v>0</v>
      </c>
      <c r="K39" s="2">
        <v>0</v>
      </c>
      <c r="L39" s="2">
        <v>0</v>
      </c>
      <c r="M39" s="2">
        <v>0</v>
      </c>
      <c r="N39" s="2">
        <v>0</v>
      </c>
      <c r="O39" s="2">
        <v>0</v>
      </c>
      <c r="P39" s="2">
        <v>0</v>
      </c>
      <c r="Q39" s="2">
        <v>2</v>
      </c>
      <c r="R39" s="2">
        <v>7</v>
      </c>
      <c r="S39" s="2">
        <v>5</v>
      </c>
      <c r="T39" s="2">
        <v>3</v>
      </c>
      <c r="U39" s="2">
        <v>2</v>
      </c>
      <c r="V39" s="2">
        <v>4</v>
      </c>
      <c r="W39" s="2">
        <v>2</v>
      </c>
      <c r="X39" s="2">
        <v>1</v>
      </c>
      <c r="Y39" s="2">
        <v>2</v>
      </c>
      <c r="Z39" s="2">
        <v>0</v>
      </c>
      <c r="AA39" s="3">
        <f t="shared" si="0"/>
        <v>11</v>
      </c>
      <c r="AB39" s="2">
        <v>28</v>
      </c>
      <c r="AC39" s="2" t="s">
        <v>149</v>
      </c>
    </row>
    <row r="40" spans="1:29" s="3" customFormat="1" x14ac:dyDescent="0.25">
      <c r="A40" s="2" t="s">
        <v>152</v>
      </c>
      <c r="B40" s="2" t="s">
        <v>153</v>
      </c>
      <c r="C40" s="2" t="s">
        <v>154</v>
      </c>
      <c r="D40" s="2">
        <v>2016</v>
      </c>
      <c r="E40" s="2" t="s">
        <v>155</v>
      </c>
      <c r="F40" s="2">
        <v>27</v>
      </c>
      <c r="G40" s="2">
        <v>4.5</v>
      </c>
      <c r="H40" s="2">
        <v>0</v>
      </c>
      <c r="I40" s="2">
        <v>0</v>
      </c>
      <c r="J40" s="2">
        <v>0</v>
      </c>
      <c r="K40" s="2">
        <v>0</v>
      </c>
      <c r="L40" s="2">
        <v>0</v>
      </c>
      <c r="M40" s="2">
        <v>0</v>
      </c>
      <c r="N40" s="2">
        <v>0</v>
      </c>
      <c r="O40" s="2">
        <v>0</v>
      </c>
      <c r="P40" s="2">
        <v>0</v>
      </c>
      <c r="Q40" s="2">
        <v>0</v>
      </c>
      <c r="R40" s="2">
        <v>0</v>
      </c>
      <c r="S40" s="2">
        <v>0</v>
      </c>
      <c r="T40" s="2">
        <v>0</v>
      </c>
      <c r="U40" s="2">
        <v>0</v>
      </c>
      <c r="V40" s="2">
        <v>7</v>
      </c>
      <c r="W40" s="2">
        <v>4</v>
      </c>
      <c r="X40" s="2">
        <v>8</v>
      </c>
      <c r="Y40" s="2">
        <v>6</v>
      </c>
      <c r="Z40" s="2">
        <v>2</v>
      </c>
      <c r="AA40" s="3">
        <f t="shared" si="0"/>
        <v>27</v>
      </c>
      <c r="AB40" s="2">
        <v>27</v>
      </c>
      <c r="AC40" s="2" t="s">
        <v>153</v>
      </c>
    </row>
    <row r="41" spans="1:29" s="3" customFormat="1" x14ac:dyDescent="0.25">
      <c r="A41" s="2" t="s">
        <v>156</v>
      </c>
      <c r="B41" s="2" t="s">
        <v>157</v>
      </c>
      <c r="C41" s="2" t="s">
        <v>158</v>
      </c>
      <c r="D41" s="2">
        <v>2013</v>
      </c>
      <c r="E41" s="2" t="s">
        <v>159</v>
      </c>
      <c r="F41" s="2">
        <v>27</v>
      </c>
      <c r="G41" s="2">
        <v>3</v>
      </c>
      <c r="H41" s="2">
        <v>0</v>
      </c>
      <c r="I41" s="2">
        <v>0</v>
      </c>
      <c r="J41" s="2">
        <v>0</v>
      </c>
      <c r="K41" s="2">
        <v>0</v>
      </c>
      <c r="L41" s="2">
        <v>0</v>
      </c>
      <c r="M41" s="2">
        <v>0</v>
      </c>
      <c r="N41" s="2">
        <v>0</v>
      </c>
      <c r="O41" s="2">
        <v>0</v>
      </c>
      <c r="P41" s="2">
        <v>0</v>
      </c>
      <c r="Q41" s="2">
        <v>0</v>
      </c>
      <c r="R41" s="2">
        <v>1</v>
      </c>
      <c r="S41" s="2">
        <v>2</v>
      </c>
      <c r="T41" s="2">
        <v>4</v>
      </c>
      <c r="U41" s="2">
        <v>5</v>
      </c>
      <c r="V41" s="2">
        <v>6</v>
      </c>
      <c r="W41" s="2">
        <v>4</v>
      </c>
      <c r="X41" s="2">
        <v>1</v>
      </c>
      <c r="Y41" s="2">
        <v>3</v>
      </c>
      <c r="Z41" s="2">
        <v>1</v>
      </c>
      <c r="AA41" s="3">
        <f t="shared" si="0"/>
        <v>20</v>
      </c>
      <c r="AB41" s="2">
        <v>27</v>
      </c>
      <c r="AC41" s="2" t="s">
        <v>157</v>
      </c>
    </row>
    <row r="42" spans="1:29" s="3" customFormat="1" x14ac:dyDescent="0.25">
      <c r="A42" s="2" t="s">
        <v>160</v>
      </c>
      <c r="B42" s="2" t="s">
        <v>161</v>
      </c>
      <c r="C42" s="2" t="s">
        <v>103</v>
      </c>
      <c r="D42" s="2">
        <v>2015</v>
      </c>
      <c r="E42" s="2" t="s">
        <v>162</v>
      </c>
      <c r="F42" s="2">
        <v>26</v>
      </c>
      <c r="G42" s="2">
        <v>3.71</v>
      </c>
      <c r="H42" s="2">
        <v>0</v>
      </c>
      <c r="I42" s="2">
        <v>0</v>
      </c>
      <c r="J42" s="2">
        <v>0</v>
      </c>
      <c r="K42" s="2">
        <v>0</v>
      </c>
      <c r="L42" s="2">
        <v>0</v>
      </c>
      <c r="M42" s="2">
        <v>0</v>
      </c>
      <c r="N42" s="2">
        <v>0</v>
      </c>
      <c r="O42" s="2">
        <v>0</v>
      </c>
      <c r="P42" s="2">
        <v>0</v>
      </c>
      <c r="Q42" s="2">
        <v>0</v>
      </c>
      <c r="R42" s="2">
        <v>0</v>
      </c>
      <c r="S42" s="2">
        <v>0</v>
      </c>
      <c r="T42" s="2">
        <v>2</v>
      </c>
      <c r="U42" s="2">
        <v>8</v>
      </c>
      <c r="V42" s="2">
        <v>7</v>
      </c>
      <c r="W42" s="2">
        <v>2</v>
      </c>
      <c r="X42" s="2">
        <v>3</v>
      </c>
      <c r="Y42" s="2">
        <v>3</v>
      </c>
      <c r="Z42" s="2">
        <v>1</v>
      </c>
      <c r="AA42" s="3">
        <f t="shared" si="0"/>
        <v>24</v>
      </c>
      <c r="AB42" s="2">
        <v>26</v>
      </c>
      <c r="AC42" s="2" t="s">
        <v>161</v>
      </c>
    </row>
    <row r="43" spans="1:29" s="3" customFormat="1" x14ac:dyDescent="0.25">
      <c r="A43" s="2" t="s">
        <v>163</v>
      </c>
      <c r="B43" s="2" t="s">
        <v>164</v>
      </c>
      <c r="C43" s="2" t="s">
        <v>165</v>
      </c>
      <c r="D43" s="2">
        <v>2017</v>
      </c>
      <c r="E43" s="2" t="s">
        <v>166</v>
      </c>
      <c r="F43" s="2">
        <v>25</v>
      </c>
      <c r="G43" s="2">
        <v>5</v>
      </c>
      <c r="H43" s="2">
        <v>0</v>
      </c>
      <c r="I43" s="2">
        <v>0</v>
      </c>
      <c r="J43" s="2">
        <v>0</v>
      </c>
      <c r="K43" s="2">
        <v>0</v>
      </c>
      <c r="L43" s="2">
        <v>0</v>
      </c>
      <c r="M43" s="2">
        <v>0</v>
      </c>
      <c r="N43" s="2">
        <v>0</v>
      </c>
      <c r="O43" s="2">
        <v>0</v>
      </c>
      <c r="P43" s="2">
        <v>0</v>
      </c>
      <c r="Q43" s="2">
        <v>0</v>
      </c>
      <c r="R43" s="2">
        <v>0</v>
      </c>
      <c r="S43" s="2">
        <v>0</v>
      </c>
      <c r="T43" s="2">
        <v>0</v>
      </c>
      <c r="U43" s="2">
        <v>0</v>
      </c>
      <c r="V43" s="2">
        <v>0</v>
      </c>
      <c r="W43" s="2">
        <v>4</v>
      </c>
      <c r="X43" s="2">
        <v>7</v>
      </c>
      <c r="Y43" s="2">
        <v>6</v>
      </c>
      <c r="Z43" s="2">
        <v>8</v>
      </c>
      <c r="AA43" s="3">
        <f t="shared" si="0"/>
        <v>25</v>
      </c>
      <c r="AB43" s="2">
        <v>25</v>
      </c>
      <c r="AC43" s="2" t="s">
        <v>164</v>
      </c>
    </row>
    <row r="44" spans="1:29" s="3" customFormat="1" x14ac:dyDescent="0.25">
      <c r="A44" s="2" t="s">
        <v>167</v>
      </c>
      <c r="B44" s="2" t="s">
        <v>168</v>
      </c>
      <c r="C44" s="2" t="s">
        <v>169</v>
      </c>
      <c r="D44" s="2">
        <v>2013</v>
      </c>
      <c r="E44" s="2" t="s">
        <v>170</v>
      </c>
      <c r="F44" s="2">
        <v>24</v>
      </c>
      <c r="G44" s="2">
        <v>2.67</v>
      </c>
      <c r="H44" s="2">
        <v>0</v>
      </c>
      <c r="I44" s="2">
        <v>0</v>
      </c>
      <c r="J44" s="2">
        <v>0</v>
      </c>
      <c r="K44" s="2">
        <v>0</v>
      </c>
      <c r="L44" s="2">
        <v>0</v>
      </c>
      <c r="M44" s="2">
        <v>0</v>
      </c>
      <c r="N44" s="2">
        <v>0</v>
      </c>
      <c r="O44" s="2">
        <v>0</v>
      </c>
      <c r="P44" s="2">
        <v>0</v>
      </c>
      <c r="Q44" s="2">
        <v>0</v>
      </c>
      <c r="R44" s="2">
        <v>1</v>
      </c>
      <c r="S44" s="2">
        <v>2</v>
      </c>
      <c r="T44" s="2">
        <v>2</v>
      </c>
      <c r="U44" s="2">
        <v>2</v>
      </c>
      <c r="V44" s="2">
        <v>4</v>
      </c>
      <c r="W44" s="2">
        <v>4</v>
      </c>
      <c r="X44" s="2">
        <v>3</v>
      </c>
      <c r="Y44" s="2">
        <v>3</v>
      </c>
      <c r="Z44" s="2">
        <v>3</v>
      </c>
      <c r="AA44" s="3">
        <f t="shared" si="0"/>
        <v>19</v>
      </c>
      <c r="AB44" s="2">
        <v>24</v>
      </c>
      <c r="AC44" s="2" t="s">
        <v>168</v>
      </c>
    </row>
    <row r="45" spans="1:29" s="3" customFormat="1" x14ac:dyDescent="0.25">
      <c r="A45" s="2" t="s">
        <v>171</v>
      </c>
      <c r="B45" s="2" t="s">
        <v>172</v>
      </c>
      <c r="C45" s="2" t="s">
        <v>173</v>
      </c>
      <c r="D45" s="2">
        <v>2015</v>
      </c>
      <c r="E45" s="2" t="s">
        <v>174</v>
      </c>
      <c r="F45" s="2">
        <v>23</v>
      </c>
      <c r="G45" s="2">
        <v>3.29</v>
      </c>
      <c r="H45" s="2">
        <v>0</v>
      </c>
      <c r="I45" s="2">
        <v>0</v>
      </c>
      <c r="J45" s="2">
        <v>0</v>
      </c>
      <c r="K45" s="2">
        <v>0</v>
      </c>
      <c r="L45" s="2">
        <v>0</v>
      </c>
      <c r="M45" s="2">
        <v>0</v>
      </c>
      <c r="N45" s="2">
        <v>0</v>
      </c>
      <c r="O45" s="2">
        <v>0</v>
      </c>
      <c r="P45" s="2">
        <v>0</v>
      </c>
      <c r="Q45" s="2">
        <v>0</v>
      </c>
      <c r="R45" s="2">
        <v>0</v>
      </c>
      <c r="S45" s="2">
        <v>0</v>
      </c>
      <c r="T45" s="2">
        <v>4</v>
      </c>
      <c r="U45" s="2">
        <v>2</v>
      </c>
      <c r="V45" s="2">
        <v>1</v>
      </c>
      <c r="W45" s="2">
        <v>2</v>
      </c>
      <c r="X45" s="2">
        <v>6</v>
      </c>
      <c r="Y45" s="2">
        <v>6</v>
      </c>
      <c r="Z45" s="2">
        <v>2</v>
      </c>
      <c r="AA45" s="3">
        <f t="shared" si="0"/>
        <v>19</v>
      </c>
      <c r="AB45" s="2">
        <v>23</v>
      </c>
      <c r="AC45" s="2" t="s">
        <v>172</v>
      </c>
    </row>
    <row r="46" spans="1:29" s="3" customFormat="1" x14ac:dyDescent="0.25">
      <c r="A46" s="2" t="s">
        <v>175</v>
      </c>
      <c r="B46" s="2" t="s">
        <v>176</v>
      </c>
      <c r="C46" s="2" t="s">
        <v>177</v>
      </c>
      <c r="D46" s="2">
        <v>2015</v>
      </c>
      <c r="E46" s="2" t="s">
        <v>178</v>
      </c>
      <c r="F46" s="2">
        <v>22</v>
      </c>
      <c r="G46" s="2">
        <v>3.14</v>
      </c>
      <c r="H46" s="2">
        <v>0</v>
      </c>
      <c r="I46" s="2">
        <v>0</v>
      </c>
      <c r="J46" s="2">
        <v>0</v>
      </c>
      <c r="K46" s="2">
        <v>0</v>
      </c>
      <c r="L46" s="2">
        <v>0</v>
      </c>
      <c r="M46" s="2">
        <v>0</v>
      </c>
      <c r="N46" s="2">
        <v>0</v>
      </c>
      <c r="O46" s="2">
        <v>0</v>
      </c>
      <c r="P46" s="2">
        <v>0</v>
      </c>
      <c r="Q46" s="2">
        <v>0</v>
      </c>
      <c r="R46" s="2">
        <v>0</v>
      </c>
      <c r="S46" s="2">
        <v>0</v>
      </c>
      <c r="T46" s="2">
        <v>0</v>
      </c>
      <c r="U46" s="2">
        <v>5</v>
      </c>
      <c r="V46" s="2">
        <v>1</v>
      </c>
      <c r="W46" s="2">
        <v>4</v>
      </c>
      <c r="X46" s="2">
        <v>6</v>
      </c>
      <c r="Y46" s="2">
        <v>5</v>
      </c>
      <c r="Z46" s="2">
        <v>1</v>
      </c>
      <c r="AA46" s="3">
        <f t="shared" si="0"/>
        <v>22</v>
      </c>
      <c r="AB46" s="2">
        <v>22</v>
      </c>
      <c r="AC46" s="2" t="s">
        <v>176</v>
      </c>
    </row>
    <row r="47" spans="1:29" s="3" customFormat="1" x14ac:dyDescent="0.25">
      <c r="A47" s="2" t="s">
        <v>179</v>
      </c>
      <c r="B47" s="2" t="s">
        <v>180</v>
      </c>
      <c r="C47" s="2" t="s">
        <v>181</v>
      </c>
      <c r="D47" s="2">
        <v>2019</v>
      </c>
      <c r="E47" s="2" t="s">
        <v>182</v>
      </c>
      <c r="F47" s="2">
        <v>19</v>
      </c>
      <c r="G47" s="2">
        <v>6.33</v>
      </c>
      <c r="H47" s="2">
        <v>0</v>
      </c>
      <c r="I47" s="2">
        <v>0</v>
      </c>
      <c r="J47" s="2">
        <v>0</v>
      </c>
      <c r="K47" s="2">
        <v>0</v>
      </c>
      <c r="L47" s="2">
        <v>0</v>
      </c>
      <c r="M47" s="2">
        <v>0</v>
      </c>
      <c r="N47" s="2">
        <v>0</v>
      </c>
      <c r="O47" s="2">
        <v>0</v>
      </c>
      <c r="P47" s="2">
        <v>0</v>
      </c>
      <c r="Q47" s="2">
        <v>0</v>
      </c>
      <c r="R47" s="2">
        <v>0</v>
      </c>
      <c r="S47" s="2">
        <v>0</v>
      </c>
      <c r="T47" s="2">
        <v>0</v>
      </c>
      <c r="U47" s="2">
        <v>0</v>
      </c>
      <c r="V47" s="2">
        <v>0</v>
      </c>
      <c r="W47" s="2">
        <v>0</v>
      </c>
      <c r="X47" s="2">
        <v>5</v>
      </c>
      <c r="Y47" s="2">
        <v>9</v>
      </c>
      <c r="Z47" s="2">
        <v>5</v>
      </c>
      <c r="AA47" s="3">
        <f t="shared" si="0"/>
        <v>19</v>
      </c>
      <c r="AB47" s="2">
        <v>19</v>
      </c>
      <c r="AC47" s="2" t="s">
        <v>180</v>
      </c>
    </row>
    <row r="48" spans="1:29" s="3" customFormat="1" x14ac:dyDescent="0.25">
      <c r="A48" s="2" t="s">
        <v>183</v>
      </c>
      <c r="B48" s="2" t="s">
        <v>184</v>
      </c>
      <c r="C48" s="2" t="s">
        <v>185</v>
      </c>
      <c r="D48" s="2">
        <v>2014</v>
      </c>
      <c r="E48" s="2" t="s">
        <v>186</v>
      </c>
      <c r="F48" s="2">
        <v>19</v>
      </c>
      <c r="G48" s="2">
        <v>2.38</v>
      </c>
      <c r="H48" s="2">
        <v>0</v>
      </c>
      <c r="I48" s="2">
        <v>0</v>
      </c>
      <c r="J48" s="2">
        <v>0</v>
      </c>
      <c r="K48" s="2">
        <v>0</v>
      </c>
      <c r="L48" s="2">
        <v>0</v>
      </c>
      <c r="M48" s="2">
        <v>0</v>
      </c>
      <c r="N48" s="2">
        <v>0</v>
      </c>
      <c r="O48" s="2">
        <v>0</v>
      </c>
      <c r="P48" s="2">
        <v>0</v>
      </c>
      <c r="Q48" s="2">
        <v>0</v>
      </c>
      <c r="R48" s="2">
        <v>0</v>
      </c>
      <c r="S48" s="2">
        <v>0</v>
      </c>
      <c r="T48" s="2">
        <v>5</v>
      </c>
      <c r="U48" s="2">
        <v>3</v>
      </c>
      <c r="V48" s="2">
        <v>4</v>
      </c>
      <c r="W48" s="2">
        <v>2</v>
      </c>
      <c r="X48" s="2">
        <v>3</v>
      </c>
      <c r="Y48" s="2">
        <v>1</v>
      </c>
      <c r="Z48" s="2">
        <v>1</v>
      </c>
      <c r="AA48" s="3">
        <f t="shared" si="0"/>
        <v>14</v>
      </c>
      <c r="AB48" s="2">
        <v>19</v>
      </c>
      <c r="AC48" s="2" t="s">
        <v>184</v>
      </c>
    </row>
    <row r="49" spans="1:29" s="3" customFormat="1" x14ac:dyDescent="0.25">
      <c r="A49" s="2" t="s">
        <v>187</v>
      </c>
      <c r="B49" s="2" t="s">
        <v>188</v>
      </c>
      <c r="C49" s="2" t="s">
        <v>154</v>
      </c>
      <c r="D49" s="2">
        <v>2017</v>
      </c>
      <c r="E49" s="2" t="s">
        <v>189</v>
      </c>
      <c r="F49" s="2">
        <v>18</v>
      </c>
      <c r="G49" s="2">
        <v>3.6</v>
      </c>
      <c r="H49" s="2">
        <v>0</v>
      </c>
      <c r="I49" s="2">
        <v>0</v>
      </c>
      <c r="J49" s="2">
        <v>0</v>
      </c>
      <c r="K49" s="2">
        <v>0</v>
      </c>
      <c r="L49" s="2">
        <v>0</v>
      </c>
      <c r="M49" s="2">
        <v>0</v>
      </c>
      <c r="N49" s="2">
        <v>0</v>
      </c>
      <c r="O49" s="2">
        <v>0</v>
      </c>
      <c r="P49" s="2">
        <v>0</v>
      </c>
      <c r="Q49" s="2">
        <v>0</v>
      </c>
      <c r="R49" s="2">
        <v>0</v>
      </c>
      <c r="S49" s="2">
        <v>0</v>
      </c>
      <c r="T49" s="2">
        <v>0</v>
      </c>
      <c r="U49" s="2">
        <v>0</v>
      </c>
      <c r="V49" s="2">
        <v>2</v>
      </c>
      <c r="W49" s="2">
        <v>3</v>
      </c>
      <c r="X49" s="2">
        <v>4</v>
      </c>
      <c r="Y49" s="2">
        <v>6</v>
      </c>
      <c r="Z49" s="2">
        <v>3</v>
      </c>
      <c r="AA49" s="3">
        <f t="shared" si="0"/>
        <v>18</v>
      </c>
      <c r="AB49" s="2">
        <v>18</v>
      </c>
      <c r="AC49" s="2" t="s">
        <v>188</v>
      </c>
    </row>
    <row r="50" spans="1:29" s="3" customFormat="1" x14ac:dyDescent="0.25">
      <c r="A50" s="2" t="s">
        <v>190</v>
      </c>
      <c r="B50" s="2" t="s">
        <v>191</v>
      </c>
      <c r="C50" s="2" t="s">
        <v>192</v>
      </c>
      <c r="D50" s="2">
        <v>2016</v>
      </c>
      <c r="E50" s="2" t="s">
        <v>193</v>
      </c>
      <c r="F50" s="2">
        <v>18</v>
      </c>
      <c r="G50" s="2">
        <v>3</v>
      </c>
      <c r="H50" s="2">
        <v>0</v>
      </c>
      <c r="I50" s="2">
        <v>0</v>
      </c>
      <c r="J50" s="2">
        <v>0</v>
      </c>
      <c r="K50" s="2">
        <v>0</v>
      </c>
      <c r="L50" s="2">
        <v>0</v>
      </c>
      <c r="M50" s="2">
        <v>0</v>
      </c>
      <c r="N50" s="2">
        <v>0</v>
      </c>
      <c r="O50" s="2">
        <v>0</v>
      </c>
      <c r="P50" s="2">
        <v>0</v>
      </c>
      <c r="Q50" s="2">
        <v>0</v>
      </c>
      <c r="R50" s="2">
        <v>0</v>
      </c>
      <c r="S50" s="2">
        <v>0</v>
      </c>
      <c r="T50" s="2">
        <v>0</v>
      </c>
      <c r="U50" s="2">
        <v>2</v>
      </c>
      <c r="V50" s="2">
        <v>10</v>
      </c>
      <c r="W50" s="2">
        <v>3</v>
      </c>
      <c r="X50" s="2">
        <v>2</v>
      </c>
      <c r="Y50" s="2">
        <v>1</v>
      </c>
      <c r="Z50" s="2">
        <v>0</v>
      </c>
      <c r="AA50" s="3">
        <f t="shared" si="0"/>
        <v>18</v>
      </c>
      <c r="AB50" s="2">
        <v>18</v>
      </c>
      <c r="AC50" s="2" t="s">
        <v>191</v>
      </c>
    </row>
    <row r="51" spans="1:29" s="3" customFormat="1" x14ac:dyDescent="0.25">
      <c r="A51" s="2" t="s">
        <v>194</v>
      </c>
      <c r="B51" s="2" t="s">
        <v>195</v>
      </c>
      <c r="C51" s="2" t="s">
        <v>196</v>
      </c>
      <c r="D51" s="2">
        <v>2015</v>
      </c>
      <c r="E51" s="2" t="s">
        <v>197</v>
      </c>
      <c r="F51" s="2">
        <v>18</v>
      </c>
      <c r="G51" s="2">
        <v>2.57</v>
      </c>
      <c r="H51" s="2">
        <v>0</v>
      </c>
      <c r="I51" s="2">
        <v>0</v>
      </c>
      <c r="J51" s="2">
        <v>0</v>
      </c>
      <c r="K51" s="2">
        <v>0</v>
      </c>
      <c r="L51" s="2">
        <v>0</v>
      </c>
      <c r="M51" s="2">
        <v>0</v>
      </c>
      <c r="N51" s="2">
        <v>0</v>
      </c>
      <c r="O51" s="2">
        <v>0</v>
      </c>
      <c r="P51" s="2">
        <v>0</v>
      </c>
      <c r="Q51" s="2">
        <v>0</v>
      </c>
      <c r="R51" s="2">
        <v>0</v>
      </c>
      <c r="S51" s="2">
        <v>0</v>
      </c>
      <c r="T51" s="2">
        <v>3</v>
      </c>
      <c r="U51" s="2">
        <v>2</v>
      </c>
      <c r="V51" s="2">
        <v>3</v>
      </c>
      <c r="W51" s="2">
        <v>4</v>
      </c>
      <c r="X51" s="2">
        <v>4</v>
      </c>
      <c r="Y51" s="2">
        <v>2</v>
      </c>
      <c r="Z51" s="2">
        <v>0</v>
      </c>
      <c r="AA51" s="3">
        <f t="shared" si="0"/>
        <v>15</v>
      </c>
      <c r="AB51" s="2">
        <v>18</v>
      </c>
      <c r="AC51" s="2" t="s">
        <v>195</v>
      </c>
    </row>
    <row r="52" spans="1:29" s="3" customFormat="1" x14ac:dyDescent="0.25">
      <c r="A52" s="2" t="s">
        <v>198</v>
      </c>
      <c r="B52" s="2" t="s">
        <v>199</v>
      </c>
      <c r="C52" s="2" t="s">
        <v>200</v>
      </c>
      <c r="D52" s="2">
        <v>2013</v>
      </c>
      <c r="E52" s="2" t="s">
        <v>201</v>
      </c>
      <c r="F52" s="2">
        <v>18</v>
      </c>
      <c r="G52" s="2">
        <v>2</v>
      </c>
      <c r="H52" s="2">
        <v>0</v>
      </c>
      <c r="I52" s="2">
        <v>0</v>
      </c>
      <c r="J52" s="2">
        <v>0</v>
      </c>
      <c r="K52" s="2">
        <v>0</v>
      </c>
      <c r="L52" s="2">
        <v>0</v>
      </c>
      <c r="M52" s="2">
        <v>0</v>
      </c>
      <c r="N52" s="2">
        <v>0</v>
      </c>
      <c r="O52" s="2">
        <v>0</v>
      </c>
      <c r="P52" s="2">
        <v>0</v>
      </c>
      <c r="Q52" s="2">
        <v>0</v>
      </c>
      <c r="R52" s="2">
        <v>0</v>
      </c>
      <c r="S52" s="2">
        <v>3</v>
      </c>
      <c r="T52" s="2">
        <v>3</v>
      </c>
      <c r="U52" s="2">
        <v>1</v>
      </c>
      <c r="V52" s="2">
        <v>2</v>
      </c>
      <c r="W52" s="2">
        <v>3</v>
      </c>
      <c r="X52" s="2">
        <v>2</v>
      </c>
      <c r="Y52" s="2">
        <v>2</v>
      </c>
      <c r="Z52" s="2">
        <v>2</v>
      </c>
      <c r="AA52" s="3">
        <f t="shared" si="0"/>
        <v>12</v>
      </c>
      <c r="AB52" s="2">
        <v>18</v>
      </c>
      <c r="AC52" s="2" t="s">
        <v>199</v>
      </c>
    </row>
    <row r="53" spans="1:29" s="3" customFormat="1" x14ac:dyDescent="0.25">
      <c r="A53" s="2" t="s">
        <v>202</v>
      </c>
      <c r="B53" s="2" t="s">
        <v>203</v>
      </c>
      <c r="C53" s="2" t="s">
        <v>192</v>
      </c>
      <c r="D53" s="2">
        <v>2011</v>
      </c>
      <c r="E53" s="2" t="s">
        <v>204</v>
      </c>
      <c r="F53" s="2">
        <v>18</v>
      </c>
      <c r="G53" s="2">
        <v>1.64</v>
      </c>
      <c r="H53" s="2">
        <v>0</v>
      </c>
      <c r="I53" s="2">
        <v>0</v>
      </c>
      <c r="J53" s="2">
        <v>0</v>
      </c>
      <c r="K53" s="2">
        <v>0</v>
      </c>
      <c r="L53" s="2">
        <v>0</v>
      </c>
      <c r="M53" s="2">
        <v>0</v>
      </c>
      <c r="N53" s="2">
        <v>0</v>
      </c>
      <c r="O53" s="2">
        <v>0</v>
      </c>
      <c r="P53" s="2">
        <v>0</v>
      </c>
      <c r="Q53" s="2">
        <v>1</v>
      </c>
      <c r="R53" s="2">
        <v>3</v>
      </c>
      <c r="S53" s="2">
        <v>4</v>
      </c>
      <c r="T53" s="2">
        <v>1</v>
      </c>
      <c r="U53" s="2">
        <v>3</v>
      </c>
      <c r="V53" s="2">
        <v>1</v>
      </c>
      <c r="W53" s="2">
        <v>1</v>
      </c>
      <c r="X53" s="2">
        <v>4</v>
      </c>
      <c r="Y53" s="2">
        <v>0</v>
      </c>
      <c r="Z53" s="2">
        <v>0</v>
      </c>
      <c r="AA53" s="3">
        <f t="shared" si="0"/>
        <v>9</v>
      </c>
      <c r="AB53" s="2">
        <v>18</v>
      </c>
      <c r="AC53" s="2" t="s">
        <v>203</v>
      </c>
    </row>
    <row r="54" spans="1:29" s="3" customFormat="1" x14ac:dyDescent="0.25">
      <c r="A54" s="2" t="s">
        <v>205</v>
      </c>
      <c r="B54" s="2" t="s">
        <v>206</v>
      </c>
      <c r="C54" s="2" t="s">
        <v>207</v>
      </c>
      <c r="D54" s="2">
        <v>2017</v>
      </c>
      <c r="E54" s="2" t="s">
        <v>208</v>
      </c>
      <c r="F54" s="2">
        <v>17</v>
      </c>
      <c r="G54" s="2">
        <v>3.4</v>
      </c>
      <c r="H54" s="2">
        <v>0</v>
      </c>
      <c r="I54" s="2">
        <v>0</v>
      </c>
      <c r="J54" s="2">
        <v>0</v>
      </c>
      <c r="K54" s="2">
        <v>0</v>
      </c>
      <c r="L54" s="2">
        <v>0</v>
      </c>
      <c r="M54" s="2">
        <v>0</v>
      </c>
      <c r="N54" s="2">
        <v>0</v>
      </c>
      <c r="O54" s="2">
        <v>0</v>
      </c>
      <c r="P54" s="2">
        <v>0</v>
      </c>
      <c r="Q54" s="2">
        <v>0</v>
      </c>
      <c r="R54" s="2">
        <v>0</v>
      </c>
      <c r="S54" s="2">
        <v>0</v>
      </c>
      <c r="T54" s="2">
        <v>0</v>
      </c>
      <c r="U54" s="2">
        <v>0</v>
      </c>
      <c r="V54" s="2">
        <v>0</v>
      </c>
      <c r="W54" s="2">
        <v>0</v>
      </c>
      <c r="X54" s="2">
        <v>7</v>
      </c>
      <c r="Y54" s="2">
        <v>6</v>
      </c>
      <c r="Z54" s="2">
        <v>4</v>
      </c>
      <c r="AA54" s="3">
        <f t="shared" si="0"/>
        <v>17</v>
      </c>
      <c r="AB54" s="2">
        <v>17</v>
      </c>
      <c r="AC54" s="2" t="s">
        <v>206</v>
      </c>
    </row>
    <row r="55" spans="1:29" s="3" customFormat="1" x14ac:dyDescent="0.25">
      <c r="A55" s="2" t="s">
        <v>209</v>
      </c>
      <c r="B55" s="2" t="s">
        <v>210</v>
      </c>
      <c r="C55" s="2" t="s">
        <v>211</v>
      </c>
      <c r="D55" s="2">
        <v>2015</v>
      </c>
      <c r="E55" s="2" t="s">
        <v>212</v>
      </c>
      <c r="F55" s="2">
        <v>17</v>
      </c>
      <c r="G55" s="2">
        <v>2.4300000000000002</v>
      </c>
      <c r="H55" s="2">
        <v>0</v>
      </c>
      <c r="I55" s="2">
        <v>0</v>
      </c>
      <c r="J55" s="2">
        <v>0</v>
      </c>
      <c r="K55" s="2">
        <v>0</v>
      </c>
      <c r="L55" s="2">
        <v>0</v>
      </c>
      <c r="M55" s="2">
        <v>0</v>
      </c>
      <c r="N55" s="2">
        <v>0</v>
      </c>
      <c r="O55" s="2">
        <v>0</v>
      </c>
      <c r="P55" s="2">
        <v>0</v>
      </c>
      <c r="Q55" s="2">
        <v>0</v>
      </c>
      <c r="R55" s="2">
        <v>0</v>
      </c>
      <c r="S55" s="2">
        <v>0</v>
      </c>
      <c r="T55" s="2">
        <v>0</v>
      </c>
      <c r="U55" s="2">
        <v>2</v>
      </c>
      <c r="V55" s="2">
        <v>3</v>
      </c>
      <c r="W55" s="2">
        <v>7</v>
      </c>
      <c r="X55" s="2">
        <v>4</v>
      </c>
      <c r="Y55" s="2">
        <v>1</v>
      </c>
      <c r="Z55" s="2">
        <v>0</v>
      </c>
      <c r="AA55" s="3">
        <f t="shared" si="0"/>
        <v>17</v>
      </c>
      <c r="AB55" s="2">
        <v>17</v>
      </c>
      <c r="AC55" s="2" t="s">
        <v>210</v>
      </c>
    </row>
    <row r="56" spans="1:29" s="3" customFormat="1" x14ac:dyDescent="0.25">
      <c r="A56" s="2" t="s">
        <v>213</v>
      </c>
      <c r="B56" s="2" t="s">
        <v>214</v>
      </c>
      <c r="C56" s="2" t="s">
        <v>215</v>
      </c>
      <c r="D56" s="2">
        <v>2010</v>
      </c>
      <c r="E56" s="2" t="s">
        <v>216</v>
      </c>
      <c r="F56" s="2">
        <v>17</v>
      </c>
      <c r="G56" s="2">
        <v>1.42</v>
      </c>
      <c r="H56" s="2">
        <v>0</v>
      </c>
      <c r="I56" s="2">
        <v>0</v>
      </c>
      <c r="J56" s="2">
        <v>0</v>
      </c>
      <c r="K56" s="2">
        <v>0</v>
      </c>
      <c r="L56" s="2">
        <v>0</v>
      </c>
      <c r="M56" s="2">
        <v>0</v>
      </c>
      <c r="N56" s="2">
        <v>0</v>
      </c>
      <c r="O56" s="2">
        <v>0</v>
      </c>
      <c r="P56" s="2">
        <v>2</v>
      </c>
      <c r="Q56" s="2">
        <v>3</v>
      </c>
      <c r="R56" s="2">
        <v>5</v>
      </c>
      <c r="S56" s="2">
        <v>2</v>
      </c>
      <c r="T56" s="2">
        <v>1</v>
      </c>
      <c r="U56" s="2">
        <v>2</v>
      </c>
      <c r="V56" s="2">
        <v>0</v>
      </c>
      <c r="W56" s="2">
        <v>1</v>
      </c>
      <c r="X56" s="2">
        <v>0</v>
      </c>
      <c r="Y56" s="2">
        <v>0</v>
      </c>
      <c r="Z56" s="2">
        <v>1</v>
      </c>
      <c r="AA56" s="3">
        <f t="shared" si="0"/>
        <v>4</v>
      </c>
      <c r="AB56" s="2">
        <v>17</v>
      </c>
      <c r="AC56" s="2" t="s">
        <v>214</v>
      </c>
    </row>
    <row r="57" spans="1:29" s="3" customFormat="1" x14ac:dyDescent="0.25">
      <c r="A57" s="2" t="s">
        <v>217</v>
      </c>
      <c r="B57" s="2" t="s">
        <v>218</v>
      </c>
      <c r="C57" s="2" t="s">
        <v>219</v>
      </c>
      <c r="D57" s="2">
        <v>2019</v>
      </c>
      <c r="E57" s="2" t="s">
        <v>220</v>
      </c>
      <c r="F57" s="2">
        <v>16</v>
      </c>
      <c r="G57" s="2">
        <v>5.33</v>
      </c>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7</v>
      </c>
      <c r="Z57" s="2">
        <v>9</v>
      </c>
      <c r="AA57" s="3">
        <f t="shared" si="0"/>
        <v>16</v>
      </c>
      <c r="AB57" s="2">
        <v>16</v>
      </c>
      <c r="AC57" s="2" t="s">
        <v>218</v>
      </c>
    </row>
    <row r="58" spans="1:29" s="3" customFormat="1" x14ac:dyDescent="0.25">
      <c r="A58" s="2" t="s">
        <v>221</v>
      </c>
      <c r="B58" s="2" t="s">
        <v>222</v>
      </c>
      <c r="C58" s="2" t="s">
        <v>223</v>
      </c>
      <c r="D58" s="2">
        <v>2018</v>
      </c>
      <c r="E58" s="2" t="s">
        <v>224</v>
      </c>
      <c r="F58" s="2">
        <v>16</v>
      </c>
      <c r="G58" s="2">
        <v>4</v>
      </c>
      <c r="H58" s="2">
        <v>0</v>
      </c>
      <c r="I58" s="2">
        <v>0</v>
      </c>
      <c r="J58" s="2">
        <v>0</v>
      </c>
      <c r="K58" s="2">
        <v>0</v>
      </c>
      <c r="L58" s="2">
        <v>0</v>
      </c>
      <c r="M58" s="2">
        <v>0</v>
      </c>
      <c r="N58" s="2">
        <v>0</v>
      </c>
      <c r="O58" s="2">
        <v>0</v>
      </c>
      <c r="P58" s="2">
        <v>0</v>
      </c>
      <c r="Q58" s="2">
        <v>0</v>
      </c>
      <c r="R58" s="2">
        <v>0</v>
      </c>
      <c r="S58" s="2">
        <v>0</v>
      </c>
      <c r="T58" s="2">
        <v>0</v>
      </c>
      <c r="U58" s="2">
        <v>0</v>
      </c>
      <c r="V58" s="2">
        <v>0</v>
      </c>
      <c r="W58" s="2">
        <v>0</v>
      </c>
      <c r="X58" s="2">
        <v>4</v>
      </c>
      <c r="Y58" s="2">
        <v>9</v>
      </c>
      <c r="Z58" s="2">
        <v>3</v>
      </c>
      <c r="AA58" s="3">
        <f t="shared" si="0"/>
        <v>16</v>
      </c>
      <c r="AB58" s="2">
        <v>16</v>
      </c>
      <c r="AC58" s="2" t="s">
        <v>222</v>
      </c>
    </row>
    <row r="59" spans="1:29" s="3" customFormat="1" x14ac:dyDescent="0.25">
      <c r="A59" s="2" t="s">
        <v>225</v>
      </c>
      <c r="B59" s="2" t="s">
        <v>226</v>
      </c>
      <c r="C59" s="2" t="s">
        <v>227</v>
      </c>
      <c r="D59" s="2">
        <v>2018</v>
      </c>
      <c r="E59" s="2" t="s">
        <v>228</v>
      </c>
      <c r="F59" s="2">
        <v>16</v>
      </c>
      <c r="G59" s="2">
        <v>4</v>
      </c>
      <c r="H59" s="2">
        <v>0</v>
      </c>
      <c r="I59" s="2">
        <v>0</v>
      </c>
      <c r="J59" s="2">
        <v>0</v>
      </c>
      <c r="K59" s="2">
        <v>0</v>
      </c>
      <c r="L59" s="2">
        <v>0</v>
      </c>
      <c r="M59" s="2">
        <v>0</v>
      </c>
      <c r="N59" s="2">
        <v>0</v>
      </c>
      <c r="O59" s="2">
        <v>0</v>
      </c>
      <c r="P59" s="2">
        <v>0</v>
      </c>
      <c r="Q59" s="2">
        <v>0</v>
      </c>
      <c r="R59" s="2">
        <v>0</v>
      </c>
      <c r="S59" s="2">
        <v>0</v>
      </c>
      <c r="T59" s="2">
        <v>0</v>
      </c>
      <c r="U59" s="2">
        <v>0</v>
      </c>
      <c r="V59" s="2">
        <v>0</v>
      </c>
      <c r="W59" s="2">
        <v>0</v>
      </c>
      <c r="X59" s="2">
        <v>4</v>
      </c>
      <c r="Y59" s="2">
        <v>3</v>
      </c>
      <c r="Z59" s="2">
        <v>9</v>
      </c>
      <c r="AA59" s="3">
        <f t="shared" si="0"/>
        <v>16</v>
      </c>
      <c r="AB59" s="2">
        <v>16</v>
      </c>
      <c r="AC59" s="2" t="s">
        <v>226</v>
      </c>
    </row>
    <row r="60" spans="1:29" s="3" customFormat="1" x14ac:dyDescent="0.25">
      <c r="A60" s="2" t="s">
        <v>229</v>
      </c>
      <c r="B60" s="2" t="s">
        <v>230</v>
      </c>
      <c r="C60" s="2" t="s">
        <v>91</v>
      </c>
      <c r="D60" s="2">
        <v>2017</v>
      </c>
      <c r="E60" s="2" t="s">
        <v>231</v>
      </c>
      <c r="F60" s="2">
        <v>16</v>
      </c>
      <c r="G60" s="2">
        <v>3.2</v>
      </c>
      <c r="H60" s="2">
        <v>0</v>
      </c>
      <c r="I60" s="2">
        <v>0</v>
      </c>
      <c r="J60" s="2">
        <v>0</v>
      </c>
      <c r="K60" s="2">
        <v>0</v>
      </c>
      <c r="L60" s="2">
        <v>0</v>
      </c>
      <c r="M60" s="2">
        <v>0</v>
      </c>
      <c r="N60" s="2">
        <v>0</v>
      </c>
      <c r="O60" s="2">
        <v>0</v>
      </c>
      <c r="P60" s="2">
        <v>0</v>
      </c>
      <c r="Q60" s="2">
        <v>0</v>
      </c>
      <c r="R60" s="2">
        <v>0</v>
      </c>
      <c r="S60" s="2">
        <v>0</v>
      </c>
      <c r="T60" s="2">
        <v>0</v>
      </c>
      <c r="U60" s="2">
        <v>0</v>
      </c>
      <c r="V60" s="2">
        <v>5</v>
      </c>
      <c r="W60" s="2">
        <v>4</v>
      </c>
      <c r="X60" s="2">
        <v>4</v>
      </c>
      <c r="Y60" s="2">
        <v>3</v>
      </c>
      <c r="Z60" s="2">
        <v>0</v>
      </c>
      <c r="AA60" s="3">
        <f t="shared" si="0"/>
        <v>16</v>
      </c>
      <c r="AB60" s="2">
        <v>16</v>
      </c>
      <c r="AC60" s="2" t="s">
        <v>230</v>
      </c>
    </row>
    <row r="61" spans="1:29" s="3" customFormat="1" x14ac:dyDescent="0.25">
      <c r="A61" s="2" t="s">
        <v>232</v>
      </c>
      <c r="B61" s="2" t="s">
        <v>233</v>
      </c>
      <c r="C61" s="2" t="s">
        <v>234</v>
      </c>
      <c r="D61" s="2">
        <v>2011</v>
      </c>
      <c r="E61" s="2" t="s">
        <v>235</v>
      </c>
      <c r="F61" s="2">
        <v>16</v>
      </c>
      <c r="G61" s="2">
        <v>1.45</v>
      </c>
      <c r="H61" s="2">
        <v>0</v>
      </c>
      <c r="I61" s="2">
        <v>0</v>
      </c>
      <c r="J61" s="2">
        <v>0</v>
      </c>
      <c r="K61" s="2">
        <v>0</v>
      </c>
      <c r="L61" s="2">
        <v>0</v>
      </c>
      <c r="M61" s="2">
        <v>0</v>
      </c>
      <c r="N61" s="2">
        <v>0</v>
      </c>
      <c r="O61" s="2">
        <v>0</v>
      </c>
      <c r="P61" s="2">
        <v>0</v>
      </c>
      <c r="Q61" s="2">
        <v>3</v>
      </c>
      <c r="R61" s="2">
        <v>2</v>
      </c>
      <c r="S61" s="2">
        <v>3</v>
      </c>
      <c r="T61" s="2">
        <v>2</v>
      </c>
      <c r="U61" s="2">
        <v>1</v>
      </c>
      <c r="V61" s="2">
        <v>3</v>
      </c>
      <c r="W61" s="2">
        <v>0</v>
      </c>
      <c r="X61" s="2">
        <v>1</v>
      </c>
      <c r="Y61" s="2">
        <v>1</v>
      </c>
      <c r="Z61" s="2">
        <v>0</v>
      </c>
      <c r="AA61" s="3">
        <f t="shared" si="0"/>
        <v>6</v>
      </c>
      <c r="AB61" s="2">
        <v>16</v>
      </c>
      <c r="AC61" s="2" t="s">
        <v>233</v>
      </c>
    </row>
    <row r="62" spans="1:29" s="3" customFormat="1" x14ac:dyDescent="0.25">
      <c r="A62" s="2" t="s">
        <v>236</v>
      </c>
      <c r="B62" s="2" t="s">
        <v>237</v>
      </c>
      <c r="C62" s="2" t="s">
        <v>130</v>
      </c>
      <c r="D62" s="2">
        <v>2018</v>
      </c>
      <c r="E62" s="2" t="s">
        <v>238</v>
      </c>
      <c r="F62" s="2">
        <v>14</v>
      </c>
      <c r="G62" s="2">
        <v>3.5</v>
      </c>
      <c r="H62" s="2">
        <v>0</v>
      </c>
      <c r="I62" s="2">
        <v>0</v>
      </c>
      <c r="J62" s="2">
        <v>0</v>
      </c>
      <c r="K62" s="2">
        <v>0</v>
      </c>
      <c r="L62" s="2">
        <v>0</v>
      </c>
      <c r="M62" s="2">
        <v>0</v>
      </c>
      <c r="N62" s="2">
        <v>0</v>
      </c>
      <c r="O62" s="2">
        <v>0</v>
      </c>
      <c r="P62" s="2">
        <v>0</v>
      </c>
      <c r="Q62" s="2">
        <v>0</v>
      </c>
      <c r="R62" s="2">
        <v>0</v>
      </c>
      <c r="S62" s="2">
        <v>0</v>
      </c>
      <c r="T62" s="2">
        <v>0</v>
      </c>
      <c r="U62" s="2">
        <v>0</v>
      </c>
      <c r="V62" s="2">
        <v>0</v>
      </c>
      <c r="W62" s="2">
        <v>5</v>
      </c>
      <c r="X62" s="2">
        <v>5</v>
      </c>
      <c r="Y62" s="2">
        <v>4</v>
      </c>
      <c r="Z62" s="2">
        <v>0</v>
      </c>
      <c r="AA62" s="3">
        <f t="shared" si="0"/>
        <v>14</v>
      </c>
      <c r="AB62" s="2">
        <v>14</v>
      </c>
      <c r="AC62" s="2" t="s">
        <v>237</v>
      </c>
    </row>
    <row r="63" spans="1:29" s="3" customFormat="1" x14ac:dyDescent="0.25">
      <c r="A63" s="2" t="s">
        <v>239</v>
      </c>
      <c r="B63" s="2" t="s">
        <v>240</v>
      </c>
      <c r="C63" s="2" t="s">
        <v>241</v>
      </c>
      <c r="D63" s="2">
        <v>2016</v>
      </c>
      <c r="E63" s="2" t="s">
        <v>242</v>
      </c>
      <c r="F63" s="2">
        <v>13</v>
      </c>
      <c r="G63" s="2">
        <v>2.17</v>
      </c>
      <c r="H63" s="2">
        <v>0</v>
      </c>
      <c r="I63" s="2">
        <v>0</v>
      </c>
      <c r="J63" s="2">
        <v>0</v>
      </c>
      <c r="K63" s="2">
        <v>0</v>
      </c>
      <c r="L63" s="2">
        <v>0</v>
      </c>
      <c r="M63" s="2">
        <v>0</v>
      </c>
      <c r="N63" s="2">
        <v>0</v>
      </c>
      <c r="O63" s="2">
        <v>0</v>
      </c>
      <c r="P63" s="2">
        <v>0</v>
      </c>
      <c r="Q63" s="2">
        <v>0</v>
      </c>
      <c r="R63" s="2">
        <v>0</v>
      </c>
      <c r="S63" s="2">
        <v>0</v>
      </c>
      <c r="T63" s="2">
        <v>0</v>
      </c>
      <c r="U63" s="2">
        <v>1</v>
      </c>
      <c r="V63" s="2">
        <v>5</v>
      </c>
      <c r="W63" s="2">
        <v>3</v>
      </c>
      <c r="X63" s="2">
        <v>3</v>
      </c>
      <c r="Y63" s="2">
        <v>1</v>
      </c>
      <c r="Z63" s="2">
        <v>0</v>
      </c>
      <c r="AA63" s="3">
        <f t="shared" si="0"/>
        <v>13</v>
      </c>
      <c r="AB63" s="2">
        <v>13</v>
      </c>
      <c r="AC63" s="2" t="s">
        <v>240</v>
      </c>
    </row>
    <row r="64" spans="1:29" s="3" customFormat="1" x14ac:dyDescent="0.25">
      <c r="A64" s="2" t="s">
        <v>243</v>
      </c>
      <c r="B64" s="2" t="s">
        <v>244</v>
      </c>
      <c r="C64" s="2" t="s">
        <v>245</v>
      </c>
      <c r="D64" s="2">
        <v>2015</v>
      </c>
      <c r="E64" s="2" t="s">
        <v>246</v>
      </c>
      <c r="F64" s="2">
        <v>13</v>
      </c>
      <c r="G64" s="2">
        <v>1.86</v>
      </c>
      <c r="H64" s="2">
        <v>0</v>
      </c>
      <c r="I64" s="2">
        <v>0</v>
      </c>
      <c r="J64" s="2">
        <v>0</v>
      </c>
      <c r="K64" s="2">
        <v>0</v>
      </c>
      <c r="L64" s="2">
        <v>0</v>
      </c>
      <c r="M64" s="2">
        <v>0</v>
      </c>
      <c r="N64" s="2">
        <v>0</v>
      </c>
      <c r="O64" s="2">
        <v>0</v>
      </c>
      <c r="P64" s="2">
        <v>0</v>
      </c>
      <c r="Q64" s="2">
        <v>0</v>
      </c>
      <c r="R64" s="2">
        <v>0</v>
      </c>
      <c r="S64" s="2">
        <v>0</v>
      </c>
      <c r="T64" s="2">
        <v>1</v>
      </c>
      <c r="U64" s="2">
        <v>3</v>
      </c>
      <c r="V64" s="2">
        <v>2</v>
      </c>
      <c r="W64" s="2">
        <v>1</v>
      </c>
      <c r="X64" s="2">
        <v>2</v>
      </c>
      <c r="Y64" s="2">
        <v>3</v>
      </c>
      <c r="Z64" s="2">
        <v>1</v>
      </c>
      <c r="AA64" s="3">
        <f t="shared" si="0"/>
        <v>12</v>
      </c>
      <c r="AB64" s="2">
        <v>13</v>
      </c>
      <c r="AC64" s="2" t="s">
        <v>244</v>
      </c>
    </row>
    <row r="65" spans="1:29" s="3" customFormat="1" x14ac:dyDescent="0.25">
      <c r="A65" s="2" t="s">
        <v>247</v>
      </c>
      <c r="B65" s="2" t="s">
        <v>248</v>
      </c>
      <c r="C65" s="2" t="s">
        <v>181</v>
      </c>
      <c r="D65" s="2">
        <v>2013</v>
      </c>
      <c r="E65" s="2" t="s">
        <v>249</v>
      </c>
      <c r="F65" s="2">
        <v>13</v>
      </c>
      <c r="G65" s="2">
        <v>1.44</v>
      </c>
      <c r="H65" s="2">
        <v>0</v>
      </c>
      <c r="I65" s="2">
        <v>0</v>
      </c>
      <c r="J65" s="2">
        <v>0</v>
      </c>
      <c r="K65" s="2">
        <v>0</v>
      </c>
      <c r="L65" s="2">
        <v>0</v>
      </c>
      <c r="M65" s="2">
        <v>0</v>
      </c>
      <c r="N65" s="2">
        <v>0</v>
      </c>
      <c r="O65" s="2">
        <v>0</v>
      </c>
      <c r="P65" s="2">
        <v>0</v>
      </c>
      <c r="Q65" s="2">
        <v>0</v>
      </c>
      <c r="R65" s="2">
        <v>0</v>
      </c>
      <c r="S65" s="2">
        <v>2</v>
      </c>
      <c r="T65" s="2">
        <v>2</v>
      </c>
      <c r="U65" s="2">
        <v>2</v>
      </c>
      <c r="V65" s="2">
        <v>0</v>
      </c>
      <c r="W65" s="2">
        <v>3</v>
      </c>
      <c r="X65" s="2">
        <v>1</v>
      </c>
      <c r="Y65" s="2">
        <v>2</v>
      </c>
      <c r="Z65" s="2">
        <v>1</v>
      </c>
      <c r="AA65" s="3">
        <f t="shared" si="0"/>
        <v>9</v>
      </c>
      <c r="AB65" s="2">
        <v>13</v>
      </c>
      <c r="AC65" s="2" t="s">
        <v>248</v>
      </c>
    </row>
    <row r="66" spans="1:29" s="3" customFormat="1" x14ac:dyDescent="0.25">
      <c r="A66" s="2" t="s">
        <v>250</v>
      </c>
      <c r="B66" s="2" t="s">
        <v>251</v>
      </c>
      <c r="C66" s="2" t="s">
        <v>252</v>
      </c>
      <c r="D66" s="2">
        <v>2010</v>
      </c>
      <c r="E66" s="2" t="s">
        <v>253</v>
      </c>
      <c r="F66" s="2">
        <v>13</v>
      </c>
      <c r="G66" s="2">
        <v>1.08</v>
      </c>
      <c r="H66" s="2">
        <v>0</v>
      </c>
      <c r="I66" s="2">
        <v>0</v>
      </c>
      <c r="J66" s="2">
        <v>0</v>
      </c>
      <c r="K66" s="2">
        <v>0</v>
      </c>
      <c r="L66" s="2">
        <v>0</v>
      </c>
      <c r="M66" s="2">
        <v>0</v>
      </c>
      <c r="N66" s="2">
        <v>0</v>
      </c>
      <c r="O66" s="2">
        <v>0</v>
      </c>
      <c r="P66" s="2">
        <v>1</v>
      </c>
      <c r="Q66" s="2">
        <v>1</v>
      </c>
      <c r="R66" s="2">
        <v>6</v>
      </c>
      <c r="S66" s="2">
        <v>2</v>
      </c>
      <c r="T66" s="2">
        <v>0</v>
      </c>
      <c r="U66" s="2">
        <v>1</v>
      </c>
      <c r="V66" s="2">
        <v>2</v>
      </c>
      <c r="W66" s="2">
        <v>0</v>
      </c>
      <c r="X66" s="2">
        <v>0</v>
      </c>
      <c r="Y66" s="2">
        <v>0</v>
      </c>
      <c r="Z66" s="2">
        <v>0</v>
      </c>
      <c r="AA66" s="3">
        <f t="shared" si="0"/>
        <v>3</v>
      </c>
      <c r="AB66" s="2">
        <v>13</v>
      </c>
      <c r="AC66" s="2" t="s">
        <v>251</v>
      </c>
    </row>
    <row r="67" spans="1:29" s="3" customFormat="1" x14ac:dyDescent="0.25">
      <c r="A67" s="2" t="s">
        <v>254</v>
      </c>
      <c r="B67" s="2" t="s">
        <v>255</v>
      </c>
      <c r="C67" s="2" t="s">
        <v>13</v>
      </c>
      <c r="D67" s="2">
        <v>2016</v>
      </c>
      <c r="E67" s="2" t="s">
        <v>256</v>
      </c>
      <c r="F67" s="2">
        <v>12</v>
      </c>
      <c r="G67" s="2">
        <v>2</v>
      </c>
      <c r="H67" s="2">
        <v>0</v>
      </c>
      <c r="I67" s="2">
        <v>0</v>
      </c>
      <c r="J67" s="2">
        <v>0</v>
      </c>
      <c r="K67" s="2">
        <v>0</v>
      </c>
      <c r="L67" s="2">
        <v>0</v>
      </c>
      <c r="M67" s="2">
        <v>0</v>
      </c>
      <c r="N67" s="2">
        <v>0</v>
      </c>
      <c r="O67" s="2">
        <v>0</v>
      </c>
      <c r="P67" s="2">
        <v>0</v>
      </c>
      <c r="Q67" s="2">
        <v>0</v>
      </c>
      <c r="R67" s="2">
        <v>0</v>
      </c>
      <c r="S67" s="2">
        <v>0</v>
      </c>
      <c r="T67" s="2">
        <v>0</v>
      </c>
      <c r="U67" s="2">
        <v>0</v>
      </c>
      <c r="V67" s="2">
        <v>0</v>
      </c>
      <c r="W67" s="2">
        <v>4</v>
      </c>
      <c r="X67" s="2">
        <v>3</v>
      </c>
      <c r="Y67" s="2">
        <v>3</v>
      </c>
      <c r="Z67" s="2">
        <v>2</v>
      </c>
      <c r="AA67" s="3">
        <f t="shared" si="0"/>
        <v>12</v>
      </c>
      <c r="AB67" s="2">
        <v>12</v>
      </c>
      <c r="AC67" s="2" t="s">
        <v>255</v>
      </c>
    </row>
    <row r="68" spans="1:29" s="3" customFormat="1" x14ac:dyDescent="0.25">
      <c r="A68" s="2" t="s">
        <v>257</v>
      </c>
      <c r="B68" s="2" t="s">
        <v>258</v>
      </c>
      <c r="C68" s="2" t="s">
        <v>259</v>
      </c>
      <c r="D68" s="2">
        <v>2015</v>
      </c>
      <c r="E68" s="2" t="s">
        <v>260</v>
      </c>
      <c r="F68" s="2">
        <v>12</v>
      </c>
      <c r="G68" s="2">
        <v>1.71</v>
      </c>
      <c r="H68" s="2">
        <v>0</v>
      </c>
      <c r="I68" s="2">
        <v>0</v>
      </c>
      <c r="J68" s="2">
        <v>0</v>
      </c>
      <c r="K68" s="2">
        <v>0</v>
      </c>
      <c r="L68" s="2">
        <v>0</v>
      </c>
      <c r="M68" s="2">
        <v>0</v>
      </c>
      <c r="N68" s="2">
        <v>0</v>
      </c>
      <c r="O68" s="2">
        <v>0</v>
      </c>
      <c r="P68" s="2">
        <v>0</v>
      </c>
      <c r="Q68" s="2">
        <v>0</v>
      </c>
      <c r="R68" s="2">
        <v>0</v>
      </c>
      <c r="S68" s="2">
        <v>0</v>
      </c>
      <c r="T68" s="2">
        <v>1</v>
      </c>
      <c r="U68" s="2">
        <v>4</v>
      </c>
      <c r="V68" s="2">
        <v>5</v>
      </c>
      <c r="W68" s="2">
        <v>0</v>
      </c>
      <c r="X68" s="2">
        <v>0</v>
      </c>
      <c r="Y68" s="2">
        <v>2</v>
      </c>
      <c r="Z68" s="2">
        <v>0</v>
      </c>
      <c r="AA68" s="3">
        <f t="shared" ref="AA68:AA131" si="1">SUM(U68:Z68)</f>
        <v>11</v>
      </c>
      <c r="AB68" s="2">
        <v>12</v>
      </c>
      <c r="AC68" s="2" t="s">
        <v>258</v>
      </c>
    </row>
    <row r="69" spans="1:29" s="3" customFormat="1" x14ac:dyDescent="0.25">
      <c r="A69" s="2" t="s">
        <v>261</v>
      </c>
      <c r="B69" s="2" t="s">
        <v>262</v>
      </c>
      <c r="C69" s="2" t="s">
        <v>263</v>
      </c>
      <c r="D69" s="2">
        <v>2013</v>
      </c>
      <c r="E69" s="2" t="s">
        <v>264</v>
      </c>
      <c r="F69" s="2">
        <v>12</v>
      </c>
      <c r="G69" s="2">
        <v>1.33</v>
      </c>
      <c r="H69" s="2">
        <v>0</v>
      </c>
      <c r="I69" s="2">
        <v>0</v>
      </c>
      <c r="J69" s="2">
        <v>0</v>
      </c>
      <c r="K69" s="2">
        <v>0</v>
      </c>
      <c r="L69" s="2">
        <v>0</v>
      </c>
      <c r="M69" s="2">
        <v>0</v>
      </c>
      <c r="N69" s="2">
        <v>0</v>
      </c>
      <c r="O69" s="2">
        <v>0</v>
      </c>
      <c r="P69" s="2">
        <v>0</v>
      </c>
      <c r="Q69" s="2">
        <v>0</v>
      </c>
      <c r="R69" s="2">
        <v>1</v>
      </c>
      <c r="S69" s="2">
        <v>1</v>
      </c>
      <c r="T69" s="2">
        <v>1</v>
      </c>
      <c r="U69" s="2">
        <v>3</v>
      </c>
      <c r="V69" s="2">
        <v>1</v>
      </c>
      <c r="W69" s="2">
        <v>2</v>
      </c>
      <c r="X69" s="2">
        <v>2</v>
      </c>
      <c r="Y69" s="2">
        <v>0</v>
      </c>
      <c r="Z69" s="2">
        <v>1</v>
      </c>
      <c r="AA69" s="3">
        <f t="shared" si="1"/>
        <v>9</v>
      </c>
      <c r="AB69" s="2">
        <v>12</v>
      </c>
      <c r="AC69" s="2" t="s">
        <v>262</v>
      </c>
    </row>
    <row r="70" spans="1:29" s="3" customFormat="1" x14ac:dyDescent="0.25">
      <c r="A70" s="2" t="s">
        <v>265</v>
      </c>
      <c r="B70" s="2" t="s">
        <v>266</v>
      </c>
      <c r="C70" s="2" t="s">
        <v>267</v>
      </c>
      <c r="D70" s="2">
        <v>2013</v>
      </c>
      <c r="E70" s="2" t="s">
        <v>268</v>
      </c>
      <c r="F70" s="2">
        <v>12</v>
      </c>
      <c r="G70" s="2">
        <v>1.33</v>
      </c>
      <c r="H70" s="2">
        <v>0</v>
      </c>
      <c r="I70" s="2">
        <v>0</v>
      </c>
      <c r="J70" s="2">
        <v>0</v>
      </c>
      <c r="K70" s="2">
        <v>0</v>
      </c>
      <c r="L70" s="2">
        <v>0</v>
      </c>
      <c r="M70" s="2">
        <v>0</v>
      </c>
      <c r="N70" s="2">
        <v>0</v>
      </c>
      <c r="O70" s="2">
        <v>0</v>
      </c>
      <c r="P70" s="2">
        <v>0</v>
      </c>
      <c r="Q70" s="2">
        <v>0</v>
      </c>
      <c r="R70" s="2">
        <v>0</v>
      </c>
      <c r="S70" s="2">
        <v>2</v>
      </c>
      <c r="T70" s="2">
        <v>1</v>
      </c>
      <c r="U70" s="2">
        <v>2</v>
      </c>
      <c r="V70" s="2">
        <v>1</v>
      </c>
      <c r="W70" s="2">
        <v>1</v>
      </c>
      <c r="X70" s="2">
        <v>2</v>
      </c>
      <c r="Y70" s="2">
        <v>2</v>
      </c>
      <c r="Z70" s="2">
        <v>1</v>
      </c>
      <c r="AA70" s="3">
        <f t="shared" si="1"/>
        <v>9</v>
      </c>
      <c r="AB70" s="2">
        <v>12</v>
      </c>
      <c r="AC70" s="2" t="s">
        <v>266</v>
      </c>
    </row>
    <row r="71" spans="1:29" s="3" customFormat="1" x14ac:dyDescent="0.25">
      <c r="A71" s="2" t="s">
        <v>269</v>
      </c>
      <c r="B71" s="2" t="s">
        <v>270</v>
      </c>
      <c r="C71" s="2" t="s">
        <v>271</v>
      </c>
      <c r="D71" s="2">
        <v>2015</v>
      </c>
      <c r="E71" s="2" t="s">
        <v>272</v>
      </c>
      <c r="F71" s="2">
        <v>11</v>
      </c>
      <c r="G71" s="2">
        <v>1.57</v>
      </c>
      <c r="H71" s="2">
        <v>0</v>
      </c>
      <c r="I71" s="2">
        <v>0</v>
      </c>
      <c r="J71" s="2">
        <v>0</v>
      </c>
      <c r="K71" s="2">
        <v>0</v>
      </c>
      <c r="L71" s="2">
        <v>0</v>
      </c>
      <c r="M71" s="2">
        <v>0</v>
      </c>
      <c r="N71" s="2">
        <v>0</v>
      </c>
      <c r="O71" s="2">
        <v>0</v>
      </c>
      <c r="P71" s="2">
        <v>0</v>
      </c>
      <c r="Q71" s="2">
        <v>0</v>
      </c>
      <c r="R71" s="2">
        <v>0</v>
      </c>
      <c r="S71" s="2">
        <v>0</v>
      </c>
      <c r="T71" s="2">
        <v>0</v>
      </c>
      <c r="U71" s="2">
        <v>5</v>
      </c>
      <c r="V71" s="2">
        <v>1</v>
      </c>
      <c r="W71" s="2">
        <v>0</v>
      </c>
      <c r="X71" s="2">
        <v>3</v>
      </c>
      <c r="Y71" s="2">
        <v>1</v>
      </c>
      <c r="Z71" s="2">
        <v>1</v>
      </c>
      <c r="AA71" s="3">
        <f t="shared" si="1"/>
        <v>11</v>
      </c>
      <c r="AB71" s="2">
        <v>11</v>
      </c>
      <c r="AC71" s="2" t="s">
        <v>270</v>
      </c>
    </row>
    <row r="72" spans="1:29" s="3" customFormat="1" x14ac:dyDescent="0.25">
      <c r="A72" s="2" t="s">
        <v>273</v>
      </c>
      <c r="B72" s="2" t="s">
        <v>274</v>
      </c>
      <c r="C72" s="2" t="s">
        <v>275</v>
      </c>
      <c r="D72" s="2">
        <v>2014</v>
      </c>
      <c r="E72" s="2" t="s">
        <v>276</v>
      </c>
      <c r="F72" s="2">
        <v>11</v>
      </c>
      <c r="G72" s="2">
        <v>1.38</v>
      </c>
      <c r="H72" s="2">
        <v>0</v>
      </c>
      <c r="I72" s="2">
        <v>0</v>
      </c>
      <c r="J72" s="2">
        <v>0</v>
      </c>
      <c r="K72" s="2">
        <v>0</v>
      </c>
      <c r="L72" s="2">
        <v>0</v>
      </c>
      <c r="M72" s="2">
        <v>0</v>
      </c>
      <c r="N72" s="2">
        <v>0</v>
      </c>
      <c r="O72" s="2">
        <v>0</v>
      </c>
      <c r="P72" s="2">
        <v>0</v>
      </c>
      <c r="Q72" s="2">
        <v>0</v>
      </c>
      <c r="R72" s="2">
        <v>0</v>
      </c>
      <c r="S72" s="2">
        <v>0</v>
      </c>
      <c r="T72" s="2">
        <v>3</v>
      </c>
      <c r="U72" s="2">
        <v>2</v>
      </c>
      <c r="V72" s="2">
        <v>1</v>
      </c>
      <c r="W72" s="2">
        <v>0</v>
      </c>
      <c r="X72" s="2">
        <v>3</v>
      </c>
      <c r="Y72" s="2">
        <v>2</v>
      </c>
      <c r="Z72" s="2">
        <v>0</v>
      </c>
      <c r="AA72" s="3">
        <f t="shared" si="1"/>
        <v>8</v>
      </c>
      <c r="AB72" s="2">
        <v>11</v>
      </c>
      <c r="AC72" s="2" t="s">
        <v>274</v>
      </c>
    </row>
    <row r="73" spans="1:29" s="3" customFormat="1" x14ac:dyDescent="0.25">
      <c r="A73" s="2" t="s">
        <v>277</v>
      </c>
      <c r="B73" s="2" t="s">
        <v>278</v>
      </c>
      <c r="C73" s="2" t="s">
        <v>56</v>
      </c>
      <c r="D73" s="2">
        <v>2007</v>
      </c>
      <c r="E73" s="2" t="s">
        <v>279</v>
      </c>
      <c r="F73" s="2">
        <v>11</v>
      </c>
      <c r="G73" s="2">
        <v>0.73</v>
      </c>
      <c r="H73" s="2">
        <v>0</v>
      </c>
      <c r="I73" s="2">
        <v>0</v>
      </c>
      <c r="J73" s="2">
        <v>0</v>
      </c>
      <c r="K73" s="2">
        <v>0</v>
      </c>
      <c r="L73" s="2">
        <v>0</v>
      </c>
      <c r="M73" s="2">
        <v>1</v>
      </c>
      <c r="N73" s="2">
        <v>0</v>
      </c>
      <c r="O73" s="2">
        <v>2</v>
      </c>
      <c r="P73" s="2">
        <v>3</v>
      </c>
      <c r="Q73" s="2">
        <v>1</v>
      </c>
      <c r="R73" s="2">
        <v>1</v>
      </c>
      <c r="S73" s="2">
        <v>3</v>
      </c>
      <c r="T73" s="2">
        <v>0</v>
      </c>
      <c r="U73" s="2">
        <v>0</v>
      </c>
      <c r="V73" s="2">
        <v>0</v>
      </c>
      <c r="W73" s="2">
        <v>0</v>
      </c>
      <c r="X73" s="2">
        <v>0</v>
      </c>
      <c r="Y73" s="2">
        <v>0</v>
      </c>
      <c r="Z73" s="2">
        <v>0</v>
      </c>
      <c r="AA73" s="3">
        <f t="shared" si="1"/>
        <v>0</v>
      </c>
      <c r="AB73" s="2">
        <v>11</v>
      </c>
      <c r="AC73" s="2" t="s">
        <v>278</v>
      </c>
    </row>
    <row r="74" spans="1:29" s="3" customFormat="1" x14ac:dyDescent="0.25">
      <c r="A74" s="2" t="s">
        <v>280</v>
      </c>
      <c r="B74" s="2" t="s">
        <v>281</v>
      </c>
      <c r="C74" s="2" t="s">
        <v>282</v>
      </c>
      <c r="D74" s="2">
        <v>2019</v>
      </c>
      <c r="E74" s="2" t="s">
        <v>283</v>
      </c>
      <c r="F74" s="2">
        <v>10</v>
      </c>
      <c r="G74" s="2">
        <v>3.33</v>
      </c>
      <c r="H74" s="2">
        <v>0</v>
      </c>
      <c r="I74" s="2">
        <v>0</v>
      </c>
      <c r="J74" s="2">
        <v>0</v>
      </c>
      <c r="K74" s="2">
        <v>0</v>
      </c>
      <c r="L74" s="2">
        <v>0</v>
      </c>
      <c r="M74" s="2">
        <v>0</v>
      </c>
      <c r="N74" s="2">
        <v>0</v>
      </c>
      <c r="O74" s="2">
        <v>0</v>
      </c>
      <c r="P74" s="2">
        <v>0</v>
      </c>
      <c r="Q74" s="2">
        <v>0</v>
      </c>
      <c r="R74" s="2">
        <v>0</v>
      </c>
      <c r="S74" s="2">
        <v>0</v>
      </c>
      <c r="T74" s="2">
        <v>0</v>
      </c>
      <c r="U74" s="2">
        <v>0</v>
      </c>
      <c r="V74" s="2">
        <v>0</v>
      </c>
      <c r="W74" s="2">
        <v>0</v>
      </c>
      <c r="X74" s="2">
        <v>0</v>
      </c>
      <c r="Y74" s="2">
        <v>3</v>
      </c>
      <c r="Z74" s="2">
        <v>7</v>
      </c>
      <c r="AA74" s="3">
        <f t="shared" si="1"/>
        <v>10</v>
      </c>
      <c r="AB74" s="2">
        <v>10</v>
      </c>
      <c r="AC74" s="2" t="s">
        <v>281</v>
      </c>
    </row>
    <row r="75" spans="1:29" s="3" customFormat="1" x14ac:dyDescent="0.25">
      <c r="A75" s="2" t="s">
        <v>284</v>
      </c>
      <c r="B75" s="2" t="s">
        <v>285</v>
      </c>
      <c r="C75" s="2" t="s">
        <v>185</v>
      </c>
      <c r="D75" s="2">
        <v>2018</v>
      </c>
      <c r="E75" s="2" t="s">
        <v>286</v>
      </c>
      <c r="F75" s="2">
        <v>10</v>
      </c>
      <c r="G75" s="2">
        <v>2.5</v>
      </c>
      <c r="H75" s="2">
        <v>0</v>
      </c>
      <c r="I75" s="2">
        <v>0</v>
      </c>
      <c r="J75" s="2">
        <v>0</v>
      </c>
      <c r="K75" s="2">
        <v>0</v>
      </c>
      <c r="L75" s="2">
        <v>0</v>
      </c>
      <c r="M75" s="2">
        <v>0</v>
      </c>
      <c r="N75" s="2">
        <v>0</v>
      </c>
      <c r="O75" s="2">
        <v>0</v>
      </c>
      <c r="P75" s="2">
        <v>0</v>
      </c>
      <c r="Q75" s="2">
        <v>0</v>
      </c>
      <c r="R75" s="2">
        <v>0</v>
      </c>
      <c r="S75" s="2">
        <v>0</v>
      </c>
      <c r="T75" s="2">
        <v>0</v>
      </c>
      <c r="U75" s="2">
        <v>0</v>
      </c>
      <c r="V75" s="2">
        <v>0</v>
      </c>
      <c r="W75" s="2">
        <v>1</v>
      </c>
      <c r="X75" s="2">
        <v>3</v>
      </c>
      <c r="Y75" s="2">
        <v>6</v>
      </c>
      <c r="Z75" s="2">
        <v>0</v>
      </c>
      <c r="AA75" s="3">
        <f t="shared" si="1"/>
        <v>10</v>
      </c>
      <c r="AB75" s="2">
        <v>10</v>
      </c>
      <c r="AC75" s="2" t="s">
        <v>285</v>
      </c>
    </row>
    <row r="76" spans="1:29" s="3" customFormat="1" x14ac:dyDescent="0.25">
      <c r="A76" s="2" t="s">
        <v>287</v>
      </c>
      <c r="B76" s="2" t="s">
        <v>288</v>
      </c>
      <c r="C76" s="2" t="s">
        <v>289</v>
      </c>
      <c r="D76" s="2">
        <v>2016</v>
      </c>
      <c r="E76" s="2" t="s">
        <v>290</v>
      </c>
      <c r="F76" s="2">
        <v>10</v>
      </c>
      <c r="G76" s="2">
        <v>1.67</v>
      </c>
      <c r="H76" s="2">
        <v>0</v>
      </c>
      <c r="I76" s="2">
        <v>0</v>
      </c>
      <c r="J76" s="2">
        <v>0</v>
      </c>
      <c r="K76" s="2">
        <v>0</v>
      </c>
      <c r="L76" s="2">
        <v>0</v>
      </c>
      <c r="M76" s="2">
        <v>0</v>
      </c>
      <c r="N76" s="2">
        <v>0</v>
      </c>
      <c r="O76" s="2">
        <v>0</v>
      </c>
      <c r="P76" s="2">
        <v>0</v>
      </c>
      <c r="Q76" s="2">
        <v>0</v>
      </c>
      <c r="R76" s="2">
        <v>0</v>
      </c>
      <c r="S76" s="2">
        <v>0</v>
      </c>
      <c r="T76" s="2">
        <v>0</v>
      </c>
      <c r="U76" s="2">
        <v>0</v>
      </c>
      <c r="V76" s="2">
        <v>4</v>
      </c>
      <c r="W76" s="2">
        <v>0</v>
      </c>
      <c r="X76" s="2">
        <v>2</v>
      </c>
      <c r="Y76" s="2">
        <v>3</v>
      </c>
      <c r="Z76" s="2">
        <v>1</v>
      </c>
      <c r="AA76" s="3">
        <f t="shared" si="1"/>
        <v>10</v>
      </c>
      <c r="AB76" s="2">
        <v>10</v>
      </c>
      <c r="AC76" s="2" t="s">
        <v>288</v>
      </c>
    </row>
    <row r="77" spans="1:29" s="3" customFormat="1" x14ac:dyDescent="0.25">
      <c r="A77" s="2" t="s">
        <v>291</v>
      </c>
      <c r="B77" s="2" t="s">
        <v>292</v>
      </c>
      <c r="C77" s="2" t="s">
        <v>293</v>
      </c>
      <c r="D77" s="2">
        <v>2013</v>
      </c>
      <c r="E77" s="2" t="s">
        <v>294</v>
      </c>
      <c r="F77" s="2">
        <v>10</v>
      </c>
      <c r="G77" s="2">
        <v>1.1100000000000001</v>
      </c>
      <c r="H77" s="2">
        <v>0</v>
      </c>
      <c r="I77" s="2">
        <v>0</v>
      </c>
      <c r="J77" s="2">
        <v>0</v>
      </c>
      <c r="K77" s="2">
        <v>0</v>
      </c>
      <c r="L77" s="2">
        <v>0</v>
      </c>
      <c r="M77" s="2">
        <v>0</v>
      </c>
      <c r="N77" s="2">
        <v>0</v>
      </c>
      <c r="O77" s="2">
        <v>0</v>
      </c>
      <c r="P77" s="2">
        <v>0</v>
      </c>
      <c r="Q77" s="2">
        <v>0</v>
      </c>
      <c r="R77" s="2">
        <v>0</v>
      </c>
      <c r="S77" s="2">
        <v>2</v>
      </c>
      <c r="T77" s="2">
        <v>1</v>
      </c>
      <c r="U77" s="2">
        <v>1</v>
      </c>
      <c r="V77" s="2">
        <v>2</v>
      </c>
      <c r="W77" s="2">
        <v>1</v>
      </c>
      <c r="X77" s="2">
        <v>2</v>
      </c>
      <c r="Y77" s="2">
        <v>1</v>
      </c>
      <c r="Z77" s="2">
        <v>0</v>
      </c>
      <c r="AA77" s="3">
        <f t="shared" si="1"/>
        <v>7</v>
      </c>
      <c r="AB77" s="2">
        <v>10</v>
      </c>
      <c r="AC77" s="2" t="s">
        <v>292</v>
      </c>
    </row>
    <row r="78" spans="1:29" s="3" customFormat="1" x14ac:dyDescent="0.25">
      <c r="A78" s="2" t="s">
        <v>295</v>
      </c>
      <c r="B78" s="2" t="s">
        <v>296</v>
      </c>
      <c r="C78" s="2" t="s">
        <v>297</v>
      </c>
      <c r="D78" s="2">
        <v>2020</v>
      </c>
      <c r="E78" s="2" t="s">
        <v>298</v>
      </c>
      <c r="F78" s="2">
        <v>9</v>
      </c>
      <c r="G78" s="2">
        <v>4.5</v>
      </c>
      <c r="H78" s="2">
        <v>0</v>
      </c>
      <c r="I78" s="2">
        <v>0</v>
      </c>
      <c r="J78" s="2">
        <v>0</v>
      </c>
      <c r="K78" s="2">
        <v>0</v>
      </c>
      <c r="L78" s="2">
        <v>0</v>
      </c>
      <c r="M78" s="2">
        <v>0</v>
      </c>
      <c r="N78" s="2">
        <v>0</v>
      </c>
      <c r="O78" s="2">
        <v>0</v>
      </c>
      <c r="P78" s="2">
        <v>0</v>
      </c>
      <c r="Q78" s="2">
        <v>0</v>
      </c>
      <c r="R78" s="2">
        <v>0</v>
      </c>
      <c r="S78" s="2">
        <v>0</v>
      </c>
      <c r="T78" s="2">
        <v>0</v>
      </c>
      <c r="U78" s="2">
        <v>0</v>
      </c>
      <c r="V78" s="2">
        <v>0</v>
      </c>
      <c r="W78" s="2">
        <v>0</v>
      </c>
      <c r="X78" s="2">
        <v>0</v>
      </c>
      <c r="Y78" s="2">
        <v>2</v>
      </c>
      <c r="Z78" s="2">
        <v>7</v>
      </c>
      <c r="AA78" s="3">
        <f t="shared" si="1"/>
        <v>9</v>
      </c>
      <c r="AB78" s="2">
        <v>9</v>
      </c>
      <c r="AC78" s="2" t="s">
        <v>296</v>
      </c>
    </row>
    <row r="79" spans="1:29" s="3" customFormat="1" x14ac:dyDescent="0.25">
      <c r="A79" s="2" t="s">
        <v>299</v>
      </c>
      <c r="B79" s="2" t="s">
        <v>300</v>
      </c>
      <c r="C79" s="2" t="s">
        <v>130</v>
      </c>
      <c r="D79" s="2">
        <v>2019</v>
      </c>
      <c r="E79" s="2" t="s">
        <v>301</v>
      </c>
      <c r="F79" s="2">
        <v>9</v>
      </c>
      <c r="G79" s="2">
        <v>3</v>
      </c>
      <c r="H79" s="2">
        <v>0</v>
      </c>
      <c r="I79" s="2">
        <v>0</v>
      </c>
      <c r="J79" s="2">
        <v>0</v>
      </c>
      <c r="K79" s="2">
        <v>0</v>
      </c>
      <c r="L79" s="2">
        <v>0</v>
      </c>
      <c r="M79" s="2">
        <v>0</v>
      </c>
      <c r="N79" s="2">
        <v>0</v>
      </c>
      <c r="O79" s="2">
        <v>0</v>
      </c>
      <c r="P79" s="2">
        <v>0</v>
      </c>
      <c r="Q79" s="2">
        <v>0</v>
      </c>
      <c r="R79" s="2">
        <v>0</v>
      </c>
      <c r="S79" s="2">
        <v>0</v>
      </c>
      <c r="T79" s="2">
        <v>0</v>
      </c>
      <c r="U79" s="2">
        <v>0</v>
      </c>
      <c r="V79" s="2">
        <v>0</v>
      </c>
      <c r="W79" s="2">
        <v>0</v>
      </c>
      <c r="X79" s="2">
        <v>1</v>
      </c>
      <c r="Y79" s="2">
        <v>4</v>
      </c>
      <c r="Z79" s="2">
        <v>4</v>
      </c>
      <c r="AA79" s="3">
        <f t="shared" si="1"/>
        <v>9</v>
      </c>
      <c r="AB79" s="2">
        <v>9</v>
      </c>
      <c r="AC79" s="2" t="s">
        <v>300</v>
      </c>
    </row>
    <row r="80" spans="1:29" s="3" customFormat="1" x14ac:dyDescent="0.25">
      <c r="A80" s="2" t="s">
        <v>302</v>
      </c>
      <c r="B80" s="2" t="s">
        <v>303</v>
      </c>
      <c r="C80" s="2" t="s">
        <v>304</v>
      </c>
      <c r="D80" s="2">
        <v>2010</v>
      </c>
      <c r="E80" s="2" t="s">
        <v>305</v>
      </c>
      <c r="F80" s="2">
        <v>9</v>
      </c>
      <c r="G80" s="2">
        <v>0.75</v>
      </c>
      <c r="H80" s="2">
        <v>0</v>
      </c>
      <c r="I80" s="2">
        <v>0</v>
      </c>
      <c r="J80" s="2">
        <v>0</v>
      </c>
      <c r="K80" s="2">
        <v>0</v>
      </c>
      <c r="L80" s="2">
        <v>0</v>
      </c>
      <c r="M80" s="2">
        <v>0</v>
      </c>
      <c r="N80" s="2">
        <v>0</v>
      </c>
      <c r="O80" s="2">
        <v>0</v>
      </c>
      <c r="P80" s="2">
        <v>1</v>
      </c>
      <c r="Q80" s="2">
        <v>1</v>
      </c>
      <c r="R80" s="2">
        <v>2</v>
      </c>
      <c r="S80" s="2">
        <v>1</v>
      </c>
      <c r="T80" s="2">
        <v>1</v>
      </c>
      <c r="U80" s="2">
        <v>2</v>
      </c>
      <c r="V80" s="2">
        <v>1</v>
      </c>
      <c r="W80" s="2">
        <v>0</v>
      </c>
      <c r="X80" s="2">
        <v>0</v>
      </c>
      <c r="Y80" s="2">
        <v>0</v>
      </c>
      <c r="Z80" s="2">
        <v>0</v>
      </c>
      <c r="AA80" s="3">
        <f t="shared" si="1"/>
        <v>3</v>
      </c>
      <c r="AB80" s="2">
        <v>9</v>
      </c>
      <c r="AC80" s="2" t="s">
        <v>303</v>
      </c>
    </row>
    <row r="81" spans="1:29" s="3" customFormat="1" x14ac:dyDescent="0.25">
      <c r="A81" s="2" t="s">
        <v>306</v>
      </c>
      <c r="B81" s="2" t="s">
        <v>307</v>
      </c>
      <c r="C81" s="2" t="s">
        <v>308</v>
      </c>
      <c r="D81" s="2">
        <v>2008</v>
      </c>
      <c r="E81" s="2" t="s">
        <v>309</v>
      </c>
      <c r="F81" s="2">
        <v>9</v>
      </c>
      <c r="G81" s="2">
        <v>0.64</v>
      </c>
      <c r="H81" s="2">
        <v>0</v>
      </c>
      <c r="I81" s="2">
        <v>0</v>
      </c>
      <c r="J81" s="2">
        <v>0</v>
      </c>
      <c r="K81" s="2">
        <v>0</v>
      </c>
      <c r="L81" s="2">
        <v>0</v>
      </c>
      <c r="M81" s="2">
        <v>1</v>
      </c>
      <c r="N81" s="2">
        <v>1</v>
      </c>
      <c r="O81" s="2">
        <v>3</v>
      </c>
      <c r="P81" s="2">
        <v>0</v>
      </c>
      <c r="Q81" s="2">
        <v>0</v>
      </c>
      <c r="R81" s="2">
        <v>0</v>
      </c>
      <c r="S81" s="2">
        <v>0</v>
      </c>
      <c r="T81" s="2">
        <v>1</v>
      </c>
      <c r="U81" s="2">
        <v>0</v>
      </c>
      <c r="V81" s="2">
        <v>1</v>
      </c>
      <c r="W81" s="2">
        <v>1</v>
      </c>
      <c r="X81" s="2">
        <v>1</v>
      </c>
      <c r="Y81" s="2">
        <v>0</v>
      </c>
      <c r="Z81" s="2">
        <v>0</v>
      </c>
      <c r="AA81" s="3">
        <f t="shared" si="1"/>
        <v>3</v>
      </c>
      <c r="AB81" s="2">
        <v>9</v>
      </c>
      <c r="AC81" s="2" t="s">
        <v>307</v>
      </c>
    </row>
    <row r="82" spans="1:29" s="3" customFormat="1" x14ac:dyDescent="0.25">
      <c r="A82" s="2" t="s">
        <v>310</v>
      </c>
      <c r="B82" s="2" t="s">
        <v>311</v>
      </c>
      <c r="C82" s="2" t="s">
        <v>13</v>
      </c>
      <c r="D82" s="2">
        <v>2020</v>
      </c>
      <c r="E82" s="2" t="s">
        <v>312</v>
      </c>
      <c r="F82" s="2">
        <v>8</v>
      </c>
      <c r="G82" s="2">
        <v>4</v>
      </c>
      <c r="H82" s="2">
        <v>0</v>
      </c>
      <c r="I82" s="2">
        <v>0</v>
      </c>
      <c r="J82" s="2">
        <v>0</v>
      </c>
      <c r="K82" s="2">
        <v>0</v>
      </c>
      <c r="L82" s="2">
        <v>0</v>
      </c>
      <c r="M82" s="2">
        <v>0</v>
      </c>
      <c r="N82" s="2">
        <v>0</v>
      </c>
      <c r="O82" s="2">
        <v>0</v>
      </c>
      <c r="P82" s="2">
        <v>0</v>
      </c>
      <c r="Q82" s="2">
        <v>0</v>
      </c>
      <c r="R82" s="2">
        <v>0</v>
      </c>
      <c r="S82" s="2">
        <v>0</v>
      </c>
      <c r="T82" s="2">
        <v>0</v>
      </c>
      <c r="U82" s="2">
        <v>0</v>
      </c>
      <c r="V82" s="2">
        <v>0</v>
      </c>
      <c r="W82" s="2">
        <v>0</v>
      </c>
      <c r="X82" s="2">
        <v>0</v>
      </c>
      <c r="Y82" s="2">
        <v>4</v>
      </c>
      <c r="Z82" s="2">
        <v>4</v>
      </c>
      <c r="AA82" s="3">
        <f t="shared" si="1"/>
        <v>8</v>
      </c>
      <c r="AB82" s="2">
        <v>8</v>
      </c>
      <c r="AC82" s="2" t="s">
        <v>311</v>
      </c>
    </row>
    <row r="83" spans="1:29" s="3" customFormat="1" x14ac:dyDescent="0.25">
      <c r="A83" s="2" t="s">
        <v>313</v>
      </c>
      <c r="B83" s="2" t="s">
        <v>314</v>
      </c>
      <c r="C83" s="2" t="s">
        <v>315</v>
      </c>
      <c r="D83" s="2">
        <v>2019</v>
      </c>
      <c r="E83" s="2" t="s">
        <v>316</v>
      </c>
      <c r="F83" s="2">
        <v>8</v>
      </c>
      <c r="G83" s="2">
        <v>2.67</v>
      </c>
      <c r="H83" s="2">
        <v>0</v>
      </c>
      <c r="I83" s="2">
        <v>0</v>
      </c>
      <c r="J83" s="2">
        <v>0</v>
      </c>
      <c r="K83" s="2">
        <v>0</v>
      </c>
      <c r="L83" s="2">
        <v>0</v>
      </c>
      <c r="M83" s="2">
        <v>0</v>
      </c>
      <c r="N83" s="2">
        <v>0</v>
      </c>
      <c r="O83" s="2">
        <v>0</v>
      </c>
      <c r="P83" s="2">
        <v>0</v>
      </c>
      <c r="Q83" s="2">
        <v>0</v>
      </c>
      <c r="R83" s="2">
        <v>0</v>
      </c>
      <c r="S83" s="2">
        <v>0</v>
      </c>
      <c r="T83" s="2">
        <v>0</v>
      </c>
      <c r="U83" s="2">
        <v>0</v>
      </c>
      <c r="V83" s="2">
        <v>0</v>
      </c>
      <c r="W83" s="2">
        <v>0</v>
      </c>
      <c r="X83" s="2">
        <v>3</v>
      </c>
      <c r="Y83" s="2">
        <v>2</v>
      </c>
      <c r="Z83" s="2">
        <v>3</v>
      </c>
      <c r="AA83" s="3">
        <f t="shared" si="1"/>
        <v>8</v>
      </c>
      <c r="AB83" s="2">
        <v>8</v>
      </c>
      <c r="AC83" s="2" t="s">
        <v>314</v>
      </c>
    </row>
    <row r="84" spans="1:29" s="3" customFormat="1" x14ac:dyDescent="0.25">
      <c r="A84" s="2" t="s">
        <v>317</v>
      </c>
      <c r="B84" s="2" t="s">
        <v>318</v>
      </c>
      <c r="C84" s="2" t="s">
        <v>319</v>
      </c>
      <c r="D84" s="2">
        <v>2020</v>
      </c>
      <c r="E84" s="2" t="s">
        <v>320</v>
      </c>
      <c r="F84" s="2">
        <v>7</v>
      </c>
      <c r="G84" s="2">
        <v>3.5</v>
      </c>
      <c r="H84" s="2">
        <v>0</v>
      </c>
      <c r="I84" s="2">
        <v>0</v>
      </c>
      <c r="J84" s="2">
        <v>0</v>
      </c>
      <c r="K84" s="2">
        <v>0</v>
      </c>
      <c r="L84" s="2">
        <v>0</v>
      </c>
      <c r="M84" s="2">
        <v>0</v>
      </c>
      <c r="N84" s="2">
        <v>0</v>
      </c>
      <c r="O84" s="2">
        <v>0</v>
      </c>
      <c r="P84" s="2">
        <v>0</v>
      </c>
      <c r="Q84" s="2">
        <v>0</v>
      </c>
      <c r="R84" s="2">
        <v>0</v>
      </c>
      <c r="S84" s="2">
        <v>0</v>
      </c>
      <c r="T84" s="2">
        <v>0</v>
      </c>
      <c r="U84" s="2">
        <v>0</v>
      </c>
      <c r="V84" s="2">
        <v>0</v>
      </c>
      <c r="W84" s="2">
        <v>0</v>
      </c>
      <c r="X84" s="2">
        <v>0</v>
      </c>
      <c r="Y84" s="2">
        <v>2</v>
      </c>
      <c r="Z84" s="2">
        <v>5</v>
      </c>
      <c r="AA84" s="3">
        <f t="shared" si="1"/>
        <v>7</v>
      </c>
      <c r="AB84" s="2">
        <v>7</v>
      </c>
      <c r="AC84" s="2" t="s">
        <v>318</v>
      </c>
    </row>
    <row r="85" spans="1:29" s="3" customFormat="1" x14ac:dyDescent="0.25">
      <c r="A85" s="2" t="s">
        <v>321</v>
      </c>
      <c r="B85" s="2" t="s">
        <v>322</v>
      </c>
      <c r="C85" s="2" t="s">
        <v>323</v>
      </c>
      <c r="D85" s="2">
        <v>2018</v>
      </c>
      <c r="E85" s="2" t="s">
        <v>324</v>
      </c>
      <c r="F85" s="2">
        <v>7</v>
      </c>
      <c r="G85" s="2">
        <v>1.75</v>
      </c>
      <c r="H85" s="2">
        <v>0</v>
      </c>
      <c r="I85" s="2">
        <v>0</v>
      </c>
      <c r="J85" s="2">
        <v>0</v>
      </c>
      <c r="K85" s="2">
        <v>0</v>
      </c>
      <c r="L85" s="2">
        <v>0</v>
      </c>
      <c r="M85" s="2">
        <v>0</v>
      </c>
      <c r="N85" s="2">
        <v>0</v>
      </c>
      <c r="O85" s="2">
        <v>0</v>
      </c>
      <c r="P85" s="2">
        <v>0</v>
      </c>
      <c r="Q85" s="2">
        <v>0</v>
      </c>
      <c r="R85" s="2">
        <v>0</v>
      </c>
      <c r="S85" s="2">
        <v>0</v>
      </c>
      <c r="T85" s="2">
        <v>0</v>
      </c>
      <c r="U85" s="2">
        <v>0</v>
      </c>
      <c r="V85" s="2">
        <v>0</v>
      </c>
      <c r="W85" s="2">
        <v>0</v>
      </c>
      <c r="X85" s="2">
        <v>5</v>
      </c>
      <c r="Y85" s="2">
        <v>0</v>
      </c>
      <c r="Z85" s="2">
        <v>2</v>
      </c>
      <c r="AA85" s="3">
        <f t="shared" si="1"/>
        <v>7</v>
      </c>
      <c r="AB85" s="2">
        <v>7</v>
      </c>
      <c r="AC85" s="2" t="s">
        <v>322</v>
      </c>
    </row>
    <row r="86" spans="1:29" s="3" customFormat="1" x14ac:dyDescent="0.25">
      <c r="A86" s="2" t="s">
        <v>325</v>
      </c>
      <c r="B86" s="2" t="s">
        <v>326</v>
      </c>
      <c r="C86" s="2" t="s">
        <v>13</v>
      </c>
      <c r="D86" s="2">
        <v>2018</v>
      </c>
      <c r="E86" s="2" t="s">
        <v>327</v>
      </c>
      <c r="F86" s="2">
        <v>7</v>
      </c>
      <c r="G86" s="2">
        <v>1.75</v>
      </c>
      <c r="H86" s="2">
        <v>0</v>
      </c>
      <c r="I86" s="2">
        <v>0</v>
      </c>
      <c r="J86" s="2">
        <v>0</v>
      </c>
      <c r="K86" s="2">
        <v>0</v>
      </c>
      <c r="L86" s="2">
        <v>0</v>
      </c>
      <c r="M86" s="2">
        <v>0</v>
      </c>
      <c r="N86" s="2">
        <v>0</v>
      </c>
      <c r="O86" s="2">
        <v>0</v>
      </c>
      <c r="P86" s="2">
        <v>0</v>
      </c>
      <c r="Q86" s="2">
        <v>0</v>
      </c>
      <c r="R86" s="2">
        <v>0</v>
      </c>
      <c r="S86" s="2">
        <v>0</v>
      </c>
      <c r="T86" s="2">
        <v>0</v>
      </c>
      <c r="U86" s="2">
        <v>0</v>
      </c>
      <c r="V86" s="2">
        <v>0</v>
      </c>
      <c r="W86" s="2">
        <v>1</v>
      </c>
      <c r="X86" s="2">
        <v>2</v>
      </c>
      <c r="Y86" s="2">
        <v>2</v>
      </c>
      <c r="Z86" s="2">
        <v>2</v>
      </c>
      <c r="AA86" s="3">
        <f t="shared" si="1"/>
        <v>7</v>
      </c>
      <c r="AB86" s="2">
        <v>7</v>
      </c>
      <c r="AC86" s="2" t="s">
        <v>326</v>
      </c>
    </row>
    <row r="87" spans="1:29" s="3" customFormat="1" x14ac:dyDescent="0.25">
      <c r="A87" s="2" t="s">
        <v>328</v>
      </c>
      <c r="B87" s="2" t="s">
        <v>329</v>
      </c>
      <c r="C87" s="2" t="s">
        <v>282</v>
      </c>
      <c r="D87" s="2">
        <v>2017</v>
      </c>
      <c r="E87" s="2" t="s">
        <v>330</v>
      </c>
      <c r="F87" s="2">
        <v>7</v>
      </c>
      <c r="G87" s="2">
        <v>1.4</v>
      </c>
      <c r="H87" s="2">
        <v>0</v>
      </c>
      <c r="I87" s="2">
        <v>0</v>
      </c>
      <c r="J87" s="2">
        <v>0</v>
      </c>
      <c r="K87" s="2">
        <v>0</v>
      </c>
      <c r="L87" s="2">
        <v>0</v>
      </c>
      <c r="M87" s="2">
        <v>0</v>
      </c>
      <c r="N87" s="2">
        <v>0</v>
      </c>
      <c r="O87" s="2">
        <v>0</v>
      </c>
      <c r="P87" s="2">
        <v>0</v>
      </c>
      <c r="Q87" s="2">
        <v>0</v>
      </c>
      <c r="R87" s="2">
        <v>0</v>
      </c>
      <c r="S87" s="2">
        <v>0</v>
      </c>
      <c r="T87" s="2">
        <v>0</v>
      </c>
      <c r="U87" s="2">
        <v>0</v>
      </c>
      <c r="V87" s="2">
        <v>0</v>
      </c>
      <c r="W87" s="2">
        <v>1</v>
      </c>
      <c r="X87" s="2">
        <v>1</v>
      </c>
      <c r="Y87" s="2">
        <v>5</v>
      </c>
      <c r="Z87" s="2">
        <v>0</v>
      </c>
      <c r="AA87" s="3">
        <f t="shared" si="1"/>
        <v>7</v>
      </c>
      <c r="AB87" s="2">
        <v>7</v>
      </c>
      <c r="AC87" s="2" t="s">
        <v>329</v>
      </c>
    </row>
    <row r="88" spans="1:29" s="3" customFormat="1" x14ac:dyDescent="0.25">
      <c r="A88" s="2" t="s">
        <v>331</v>
      </c>
      <c r="B88" s="2" t="s">
        <v>332</v>
      </c>
      <c r="C88" s="2" t="s">
        <v>333</v>
      </c>
      <c r="D88" s="2">
        <v>2014</v>
      </c>
      <c r="E88" s="2" t="s">
        <v>334</v>
      </c>
      <c r="F88" s="2">
        <v>7</v>
      </c>
      <c r="G88" s="2">
        <v>0.88</v>
      </c>
      <c r="H88" s="2">
        <v>0</v>
      </c>
      <c r="I88" s="2">
        <v>0</v>
      </c>
      <c r="J88" s="2">
        <v>0</v>
      </c>
      <c r="K88" s="2">
        <v>0</v>
      </c>
      <c r="L88" s="2">
        <v>0</v>
      </c>
      <c r="M88" s="2">
        <v>0</v>
      </c>
      <c r="N88" s="2">
        <v>0</v>
      </c>
      <c r="O88" s="2">
        <v>0</v>
      </c>
      <c r="P88" s="2">
        <v>0</v>
      </c>
      <c r="Q88" s="2">
        <v>0</v>
      </c>
      <c r="R88" s="2">
        <v>0</v>
      </c>
      <c r="S88" s="2">
        <v>1</v>
      </c>
      <c r="T88" s="2">
        <v>0</v>
      </c>
      <c r="U88" s="2">
        <v>2</v>
      </c>
      <c r="V88" s="2">
        <v>0</v>
      </c>
      <c r="W88" s="2">
        <v>1</v>
      </c>
      <c r="X88" s="2">
        <v>2</v>
      </c>
      <c r="Y88" s="2">
        <v>1</v>
      </c>
      <c r="Z88" s="2">
        <v>0</v>
      </c>
      <c r="AA88" s="3">
        <f t="shared" si="1"/>
        <v>6</v>
      </c>
      <c r="AB88" s="2">
        <v>7</v>
      </c>
      <c r="AC88" s="2" t="s">
        <v>332</v>
      </c>
    </row>
    <row r="89" spans="1:29" s="3" customFormat="1" x14ac:dyDescent="0.25">
      <c r="A89" s="2" t="s">
        <v>335</v>
      </c>
      <c r="B89" s="2" t="s">
        <v>336</v>
      </c>
      <c r="C89" s="2" t="s">
        <v>337</v>
      </c>
      <c r="D89" s="2">
        <v>2012</v>
      </c>
      <c r="E89" s="2" t="s">
        <v>338</v>
      </c>
      <c r="F89" s="2">
        <v>7</v>
      </c>
      <c r="G89" s="2">
        <v>0.7</v>
      </c>
      <c r="H89" s="2">
        <v>0</v>
      </c>
      <c r="I89" s="2">
        <v>0</v>
      </c>
      <c r="J89" s="2">
        <v>0</v>
      </c>
      <c r="K89" s="2">
        <v>0</v>
      </c>
      <c r="L89" s="2">
        <v>0</v>
      </c>
      <c r="M89" s="2">
        <v>0</v>
      </c>
      <c r="N89" s="2">
        <v>0</v>
      </c>
      <c r="O89" s="2">
        <v>0</v>
      </c>
      <c r="P89" s="2">
        <v>0</v>
      </c>
      <c r="Q89" s="2">
        <v>0</v>
      </c>
      <c r="R89" s="2">
        <v>0</v>
      </c>
      <c r="S89" s="2">
        <v>3</v>
      </c>
      <c r="T89" s="2">
        <v>1</v>
      </c>
      <c r="U89" s="2">
        <v>2</v>
      </c>
      <c r="V89" s="2">
        <v>0</v>
      </c>
      <c r="W89" s="2">
        <v>0</v>
      </c>
      <c r="X89" s="2">
        <v>1</v>
      </c>
      <c r="Y89" s="2">
        <v>0</v>
      </c>
      <c r="Z89" s="2">
        <v>0</v>
      </c>
      <c r="AA89" s="3">
        <f t="shared" si="1"/>
        <v>3</v>
      </c>
      <c r="AB89" s="2">
        <v>7</v>
      </c>
      <c r="AC89" s="2" t="s">
        <v>336</v>
      </c>
    </row>
    <row r="90" spans="1:29" s="3" customFormat="1" x14ac:dyDescent="0.25">
      <c r="A90" s="2" t="s">
        <v>339</v>
      </c>
      <c r="B90" s="2" t="s">
        <v>340</v>
      </c>
      <c r="C90" s="2" t="s">
        <v>341</v>
      </c>
      <c r="D90" s="2">
        <v>2012</v>
      </c>
      <c r="E90" s="2" t="s">
        <v>342</v>
      </c>
      <c r="F90" s="2">
        <v>7</v>
      </c>
      <c r="G90" s="2">
        <v>0.7</v>
      </c>
      <c r="H90" s="2">
        <v>0</v>
      </c>
      <c r="I90" s="2">
        <v>0</v>
      </c>
      <c r="J90" s="2">
        <v>0</v>
      </c>
      <c r="K90" s="2">
        <v>0</v>
      </c>
      <c r="L90" s="2">
        <v>0</v>
      </c>
      <c r="M90" s="2">
        <v>0</v>
      </c>
      <c r="N90" s="2">
        <v>0</v>
      </c>
      <c r="O90" s="2">
        <v>0</v>
      </c>
      <c r="P90" s="2">
        <v>1</v>
      </c>
      <c r="Q90" s="2">
        <v>0</v>
      </c>
      <c r="R90" s="2">
        <v>0</v>
      </c>
      <c r="S90" s="2">
        <v>1</v>
      </c>
      <c r="T90" s="2">
        <v>3</v>
      </c>
      <c r="U90" s="2">
        <v>1</v>
      </c>
      <c r="V90" s="2">
        <v>1</v>
      </c>
      <c r="W90" s="2">
        <v>0</v>
      </c>
      <c r="X90" s="2">
        <v>0</v>
      </c>
      <c r="Y90" s="2">
        <v>0</v>
      </c>
      <c r="Z90" s="2">
        <v>0</v>
      </c>
      <c r="AA90" s="3">
        <f t="shared" si="1"/>
        <v>2</v>
      </c>
      <c r="AB90" s="2">
        <v>7</v>
      </c>
      <c r="AC90" s="2" t="s">
        <v>340</v>
      </c>
    </row>
    <row r="91" spans="1:29" s="3" customFormat="1" x14ac:dyDescent="0.25">
      <c r="A91" s="2" t="s">
        <v>343</v>
      </c>
      <c r="B91" s="2" t="s">
        <v>344</v>
      </c>
      <c r="C91" s="2" t="s">
        <v>293</v>
      </c>
      <c r="D91" s="2">
        <v>2019</v>
      </c>
      <c r="E91" s="2" t="s">
        <v>345</v>
      </c>
      <c r="F91" s="2">
        <v>6</v>
      </c>
      <c r="G91" s="2">
        <v>2</v>
      </c>
      <c r="H91" s="2">
        <v>0</v>
      </c>
      <c r="I91" s="2">
        <v>0</v>
      </c>
      <c r="J91" s="2">
        <v>0</v>
      </c>
      <c r="K91" s="2">
        <v>0</v>
      </c>
      <c r="L91" s="2">
        <v>0</v>
      </c>
      <c r="M91" s="2">
        <v>0</v>
      </c>
      <c r="N91" s="2">
        <v>0</v>
      </c>
      <c r="O91" s="2">
        <v>0</v>
      </c>
      <c r="P91" s="2">
        <v>0</v>
      </c>
      <c r="Q91" s="2">
        <v>0</v>
      </c>
      <c r="R91" s="2">
        <v>0</v>
      </c>
      <c r="S91" s="2">
        <v>0</v>
      </c>
      <c r="T91" s="2">
        <v>0</v>
      </c>
      <c r="U91" s="2">
        <v>0</v>
      </c>
      <c r="V91" s="2">
        <v>0</v>
      </c>
      <c r="W91" s="2">
        <v>0</v>
      </c>
      <c r="X91" s="2">
        <v>0</v>
      </c>
      <c r="Y91" s="2">
        <v>3</v>
      </c>
      <c r="Z91" s="2">
        <v>3</v>
      </c>
      <c r="AA91" s="3">
        <f t="shared" si="1"/>
        <v>6</v>
      </c>
      <c r="AB91" s="2">
        <v>6</v>
      </c>
      <c r="AC91" s="2" t="s">
        <v>344</v>
      </c>
    </row>
    <row r="92" spans="1:29" s="3" customFormat="1" x14ac:dyDescent="0.25">
      <c r="A92" s="2" t="s">
        <v>346</v>
      </c>
      <c r="B92" s="2" t="s">
        <v>347</v>
      </c>
      <c r="C92" s="2" t="s">
        <v>348</v>
      </c>
      <c r="D92" s="2">
        <v>2016</v>
      </c>
      <c r="E92" s="2" t="s">
        <v>349</v>
      </c>
      <c r="F92" s="2">
        <v>6</v>
      </c>
      <c r="G92" s="2">
        <v>1</v>
      </c>
      <c r="H92" s="2">
        <v>0</v>
      </c>
      <c r="I92" s="2">
        <v>0</v>
      </c>
      <c r="J92" s="2">
        <v>0</v>
      </c>
      <c r="K92" s="2">
        <v>0</v>
      </c>
      <c r="L92" s="2">
        <v>0</v>
      </c>
      <c r="M92" s="2">
        <v>0</v>
      </c>
      <c r="N92" s="2">
        <v>0</v>
      </c>
      <c r="O92" s="2">
        <v>0</v>
      </c>
      <c r="P92" s="2">
        <v>0</v>
      </c>
      <c r="Q92" s="2">
        <v>0</v>
      </c>
      <c r="R92" s="2">
        <v>0</v>
      </c>
      <c r="S92" s="2">
        <v>0</v>
      </c>
      <c r="T92" s="2">
        <v>0</v>
      </c>
      <c r="U92" s="2">
        <v>0</v>
      </c>
      <c r="V92" s="2">
        <v>2</v>
      </c>
      <c r="W92" s="2">
        <v>1</v>
      </c>
      <c r="X92" s="2">
        <v>0</v>
      </c>
      <c r="Y92" s="2">
        <v>3</v>
      </c>
      <c r="Z92" s="2">
        <v>0</v>
      </c>
      <c r="AA92" s="3">
        <f t="shared" si="1"/>
        <v>6</v>
      </c>
      <c r="AB92" s="2">
        <v>6</v>
      </c>
      <c r="AC92" s="2" t="s">
        <v>347</v>
      </c>
    </row>
    <row r="93" spans="1:29" s="3" customFormat="1" x14ac:dyDescent="0.25">
      <c r="A93" s="2" t="s">
        <v>350</v>
      </c>
      <c r="B93" s="2" t="s">
        <v>351</v>
      </c>
      <c r="C93" s="2" t="s">
        <v>352</v>
      </c>
      <c r="D93" s="2">
        <v>2015</v>
      </c>
      <c r="E93" s="2" t="s">
        <v>353</v>
      </c>
      <c r="F93" s="2">
        <v>6</v>
      </c>
      <c r="G93" s="2">
        <v>0.86</v>
      </c>
      <c r="H93" s="2">
        <v>0</v>
      </c>
      <c r="I93" s="2">
        <v>0</v>
      </c>
      <c r="J93" s="2">
        <v>0</v>
      </c>
      <c r="K93" s="2">
        <v>0</v>
      </c>
      <c r="L93" s="2">
        <v>0</v>
      </c>
      <c r="M93" s="2">
        <v>0</v>
      </c>
      <c r="N93" s="2">
        <v>0</v>
      </c>
      <c r="O93" s="2">
        <v>0</v>
      </c>
      <c r="P93" s="2">
        <v>0</v>
      </c>
      <c r="Q93" s="2">
        <v>0</v>
      </c>
      <c r="R93" s="2">
        <v>0</v>
      </c>
      <c r="S93" s="2">
        <v>0</v>
      </c>
      <c r="T93" s="2">
        <v>1</v>
      </c>
      <c r="U93" s="2">
        <v>4</v>
      </c>
      <c r="V93" s="2">
        <v>0</v>
      </c>
      <c r="W93" s="2">
        <v>0</v>
      </c>
      <c r="X93" s="2">
        <v>1</v>
      </c>
      <c r="Y93" s="2">
        <v>0</v>
      </c>
      <c r="Z93" s="2">
        <v>0</v>
      </c>
      <c r="AA93" s="3">
        <f t="shared" si="1"/>
        <v>5</v>
      </c>
      <c r="AB93" s="2">
        <v>6</v>
      </c>
      <c r="AC93" s="2" t="s">
        <v>351</v>
      </c>
    </row>
    <row r="94" spans="1:29" s="3" customFormat="1" x14ac:dyDescent="0.25">
      <c r="A94" s="2" t="s">
        <v>354</v>
      </c>
      <c r="B94" s="2" t="s">
        <v>355</v>
      </c>
      <c r="C94" s="2" t="s">
        <v>356</v>
      </c>
      <c r="D94" s="2">
        <v>2010</v>
      </c>
      <c r="E94" s="2" t="s">
        <v>357</v>
      </c>
      <c r="F94" s="2">
        <v>6</v>
      </c>
      <c r="G94" s="2">
        <v>0.5</v>
      </c>
      <c r="H94" s="2">
        <v>0</v>
      </c>
      <c r="I94" s="2">
        <v>0</v>
      </c>
      <c r="J94" s="2">
        <v>0</v>
      </c>
      <c r="K94" s="2">
        <v>0</v>
      </c>
      <c r="L94" s="2">
        <v>0</v>
      </c>
      <c r="M94" s="2">
        <v>0</v>
      </c>
      <c r="N94" s="2">
        <v>0</v>
      </c>
      <c r="O94" s="2">
        <v>0</v>
      </c>
      <c r="P94" s="2">
        <v>1</v>
      </c>
      <c r="Q94" s="2">
        <v>1</v>
      </c>
      <c r="R94" s="2">
        <v>0</v>
      </c>
      <c r="S94" s="2">
        <v>1</v>
      </c>
      <c r="T94" s="2">
        <v>1</v>
      </c>
      <c r="U94" s="2">
        <v>1</v>
      </c>
      <c r="V94" s="2">
        <v>0</v>
      </c>
      <c r="W94" s="2">
        <v>0</v>
      </c>
      <c r="X94" s="2">
        <v>0</v>
      </c>
      <c r="Y94" s="2">
        <v>1</v>
      </c>
      <c r="Z94" s="2">
        <v>0</v>
      </c>
      <c r="AA94" s="3">
        <f t="shared" si="1"/>
        <v>2</v>
      </c>
      <c r="AB94" s="2">
        <v>6</v>
      </c>
      <c r="AC94" s="2" t="s">
        <v>355</v>
      </c>
    </row>
    <row r="95" spans="1:29" s="3" customFormat="1" x14ac:dyDescent="0.25">
      <c r="A95" s="2" t="s">
        <v>358</v>
      </c>
      <c r="B95" s="2" t="s">
        <v>359</v>
      </c>
      <c r="C95" s="2" t="s">
        <v>360</v>
      </c>
      <c r="D95" s="2">
        <v>2009</v>
      </c>
      <c r="E95" s="2" t="s">
        <v>361</v>
      </c>
      <c r="F95" s="2">
        <v>6</v>
      </c>
      <c r="G95" s="2">
        <v>0.46</v>
      </c>
      <c r="H95" s="2">
        <v>0</v>
      </c>
      <c r="I95" s="2">
        <v>0</v>
      </c>
      <c r="J95" s="2">
        <v>0</v>
      </c>
      <c r="K95" s="2">
        <v>0</v>
      </c>
      <c r="L95" s="2">
        <v>0</v>
      </c>
      <c r="M95" s="2">
        <v>0</v>
      </c>
      <c r="N95" s="2">
        <v>0</v>
      </c>
      <c r="O95" s="2">
        <v>1</v>
      </c>
      <c r="P95" s="2">
        <v>1</v>
      </c>
      <c r="Q95" s="2">
        <v>1</v>
      </c>
      <c r="R95" s="2">
        <v>0</v>
      </c>
      <c r="S95" s="2">
        <v>2</v>
      </c>
      <c r="T95" s="2">
        <v>1</v>
      </c>
      <c r="U95" s="2">
        <v>0</v>
      </c>
      <c r="V95" s="2">
        <v>0</v>
      </c>
      <c r="W95" s="2">
        <v>0</v>
      </c>
      <c r="X95" s="2">
        <v>0</v>
      </c>
      <c r="Y95" s="2">
        <v>0</v>
      </c>
      <c r="Z95" s="2">
        <v>0</v>
      </c>
      <c r="AA95" s="3">
        <f t="shared" si="1"/>
        <v>0</v>
      </c>
      <c r="AB95" s="2">
        <v>6</v>
      </c>
      <c r="AC95" s="2" t="s">
        <v>359</v>
      </c>
    </row>
    <row r="96" spans="1:29" s="3" customFormat="1" x14ac:dyDescent="0.25">
      <c r="A96" s="2" t="s">
        <v>362</v>
      </c>
      <c r="B96" s="2" t="s">
        <v>363</v>
      </c>
      <c r="C96" s="2" t="s">
        <v>297</v>
      </c>
      <c r="D96" s="2">
        <v>2020</v>
      </c>
      <c r="E96" s="2" t="s">
        <v>364</v>
      </c>
      <c r="F96" s="2">
        <v>5</v>
      </c>
      <c r="G96" s="2">
        <v>2.5</v>
      </c>
      <c r="H96" s="2">
        <v>0</v>
      </c>
      <c r="I96" s="2">
        <v>0</v>
      </c>
      <c r="J96" s="2">
        <v>0</v>
      </c>
      <c r="K96" s="2">
        <v>0</v>
      </c>
      <c r="L96" s="2">
        <v>0</v>
      </c>
      <c r="M96" s="2">
        <v>0</v>
      </c>
      <c r="N96" s="2">
        <v>0</v>
      </c>
      <c r="O96" s="2">
        <v>0</v>
      </c>
      <c r="P96" s="2">
        <v>0</v>
      </c>
      <c r="Q96" s="2">
        <v>0</v>
      </c>
      <c r="R96" s="2">
        <v>0</v>
      </c>
      <c r="S96" s="2">
        <v>0</v>
      </c>
      <c r="T96" s="2">
        <v>0</v>
      </c>
      <c r="U96" s="2">
        <v>0</v>
      </c>
      <c r="V96" s="2">
        <v>0</v>
      </c>
      <c r="W96" s="2">
        <v>0</v>
      </c>
      <c r="X96" s="2">
        <v>0</v>
      </c>
      <c r="Y96" s="2">
        <v>0</v>
      </c>
      <c r="Z96" s="2">
        <v>5</v>
      </c>
      <c r="AA96" s="3">
        <f t="shared" si="1"/>
        <v>5</v>
      </c>
      <c r="AB96" s="2">
        <v>5</v>
      </c>
      <c r="AC96" s="2" t="s">
        <v>363</v>
      </c>
    </row>
    <row r="97" spans="1:29" s="3" customFormat="1" x14ac:dyDescent="0.25">
      <c r="A97" s="2" t="s">
        <v>365</v>
      </c>
      <c r="B97" s="2" t="s">
        <v>366</v>
      </c>
      <c r="C97" s="2" t="s">
        <v>367</v>
      </c>
      <c r="D97" s="2">
        <v>2018</v>
      </c>
      <c r="E97" s="2" t="s">
        <v>368</v>
      </c>
      <c r="F97" s="2">
        <v>5</v>
      </c>
      <c r="G97" s="2">
        <v>1.25</v>
      </c>
      <c r="H97" s="2">
        <v>0</v>
      </c>
      <c r="I97" s="2">
        <v>0</v>
      </c>
      <c r="J97" s="2">
        <v>0</v>
      </c>
      <c r="K97" s="2">
        <v>0</v>
      </c>
      <c r="L97" s="2">
        <v>0</v>
      </c>
      <c r="M97" s="2">
        <v>0</v>
      </c>
      <c r="N97" s="2">
        <v>0</v>
      </c>
      <c r="O97" s="2">
        <v>0</v>
      </c>
      <c r="P97" s="2">
        <v>0</v>
      </c>
      <c r="Q97" s="2">
        <v>0</v>
      </c>
      <c r="R97" s="2">
        <v>0</v>
      </c>
      <c r="S97" s="2">
        <v>0</v>
      </c>
      <c r="T97" s="2">
        <v>0</v>
      </c>
      <c r="U97" s="2">
        <v>0</v>
      </c>
      <c r="V97" s="2">
        <v>0</v>
      </c>
      <c r="W97" s="2">
        <v>0</v>
      </c>
      <c r="X97" s="2">
        <v>3</v>
      </c>
      <c r="Y97" s="2">
        <v>1</v>
      </c>
      <c r="Z97" s="2">
        <v>1</v>
      </c>
      <c r="AA97" s="3">
        <f t="shared" si="1"/>
        <v>5</v>
      </c>
      <c r="AB97" s="2">
        <v>5</v>
      </c>
      <c r="AC97" s="2" t="s">
        <v>366</v>
      </c>
    </row>
    <row r="98" spans="1:29" s="3" customFormat="1" x14ac:dyDescent="0.25">
      <c r="A98" s="2" t="s">
        <v>369</v>
      </c>
      <c r="B98" s="2" t="s">
        <v>370</v>
      </c>
      <c r="C98" s="2" t="s">
        <v>371</v>
      </c>
      <c r="D98" s="2">
        <v>2016</v>
      </c>
      <c r="E98" s="2" t="s">
        <v>372</v>
      </c>
      <c r="F98" s="2">
        <v>5</v>
      </c>
      <c r="G98" s="2">
        <v>0.83</v>
      </c>
      <c r="H98" s="2">
        <v>0</v>
      </c>
      <c r="I98" s="2">
        <v>0</v>
      </c>
      <c r="J98" s="2">
        <v>0</v>
      </c>
      <c r="K98" s="2">
        <v>0</v>
      </c>
      <c r="L98" s="2">
        <v>0</v>
      </c>
      <c r="M98" s="2">
        <v>0</v>
      </c>
      <c r="N98" s="2">
        <v>0</v>
      </c>
      <c r="O98" s="2">
        <v>0</v>
      </c>
      <c r="P98" s="2">
        <v>0</v>
      </c>
      <c r="Q98" s="2">
        <v>0</v>
      </c>
      <c r="R98" s="2">
        <v>0</v>
      </c>
      <c r="S98" s="2">
        <v>0</v>
      </c>
      <c r="T98" s="2">
        <v>0</v>
      </c>
      <c r="U98" s="2">
        <v>0</v>
      </c>
      <c r="V98" s="2">
        <v>3</v>
      </c>
      <c r="W98" s="2">
        <v>0</v>
      </c>
      <c r="X98" s="2">
        <v>0</v>
      </c>
      <c r="Y98" s="2">
        <v>0</v>
      </c>
      <c r="Z98" s="2">
        <v>2</v>
      </c>
      <c r="AA98" s="3">
        <f t="shared" si="1"/>
        <v>5</v>
      </c>
      <c r="AB98" s="2">
        <v>5</v>
      </c>
      <c r="AC98" s="2" t="s">
        <v>370</v>
      </c>
    </row>
    <row r="99" spans="1:29" s="3" customFormat="1" x14ac:dyDescent="0.25">
      <c r="A99" s="2" t="s">
        <v>373</v>
      </c>
      <c r="B99" s="2" t="s">
        <v>374</v>
      </c>
      <c r="C99" s="2" t="s">
        <v>375</v>
      </c>
      <c r="D99" s="2">
        <v>2015</v>
      </c>
      <c r="E99" s="2" t="s">
        <v>376</v>
      </c>
      <c r="F99" s="2">
        <v>5</v>
      </c>
      <c r="G99" s="2">
        <v>0.71</v>
      </c>
      <c r="H99" s="2">
        <v>0</v>
      </c>
      <c r="I99" s="2">
        <v>0</v>
      </c>
      <c r="J99" s="2">
        <v>0</v>
      </c>
      <c r="K99" s="2">
        <v>0</v>
      </c>
      <c r="L99" s="2">
        <v>0</v>
      </c>
      <c r="M99" s="2">
        <v>0</v>
      </c>
      <c r="N99" s="2">
        <v>0</v>
      </c>
      <c r="O99" s="2">
        <v>0</v>
      </c>
      <c r="P99" s="2">
        <v>0</v>
      </c>
      <c r="Q99" s="2">
        <v>0</v>
      </c>
      <c r="R99" s="2">
        <v>0</v>
      </c>
      <c r="S99" s="2">
        <v>0</v>
      </c>
      <c r="T99" s="2">
        <v>0</v>
      </c>
      <c r="U99" s="2">
        <v>0</v>
      </c>
      <c r="V99" s="2">
        <v>1</v>
      </c>
      <c r="W99" s="2">
        <v>1</v>
      </c>
      <c r="X99" s="2">
        <v>2</v>
      </c>
      <c r="Y99" s="2">
        <v>1</v>
      </c>
      <c r="Z99" s="2">
        <v>0</v>
      </c>
      <c r="AA99" s="3">
        <f t="shared" si="1"/>
        <v>5</v>
      </c>
      <c r="AB99" s="2">
        <v>5</v>
      </c>
      <c r="AC99" s="2" t="s">
        <v>374</v>
      </c>
    </row>
    <row r="100" spans="1:29" s="3" customFormat="1" x14ac:dyDescent="0.25">
      <c r="A100" s="2" t="s">
        <v>377</v>
      </c>
      <c r="B100" s="2" t="s">
        <v>378</v>
      </c>
      <c r="C100" s="2" t="s">
        <v>379</v>
      </c>
      <c r="D100" s="2">
        <v>2015</v>
      </c>
      <c r="E100" s="2" t="s">
        <v>380</v>
      </c>
      <c r="F100" s="2">
        <v>5</v>
      </c>
      <c r="G100" s="2">
        <v>0.71</v>
      </c>
      <c r="H100" s="2">
        <v>0</v>
      </c>
      <c r="I100" s="2">
        <v>0</v>
      </c>
      <c r="J100" s="2">
        <v>0</v>
      </c>
      <c r="K100" s="2">
        <v>0</v>
      </c>
      <c r="L100" s="2">
        <v>0</v>
      </c>
      <c r="M100" s="2">
        <v>0</v>
      </c>
      <c r="N100" s="2">
        <v>0</v>
      </c>
      <c r="O100" s="2">
        <v>0</v>
      </c>
      <c r="P100" s="2">
        <v>0</v>
      </c>
      <c r="Q100" s="2">
        <v>0</v>
      </c>
      <c r="R100" s="2">
        <v>0</v>
      </c>
      <c r="S100" s="2">
        <v>0</v>
      </c>
      <c r="T100" s="2">
        <v>0</v>
      </c>
      <c r="U100" s="2">
        <v>2</v>
      </c>
      <c r="V100" s="2">
        <v>2</v>
      </c>
      <c r="W100" s="2">
        <v>0</v>
      </c>
      <c r="X100" s="2">
        <v>1</v>
      </c>
      <c r="Y100" s="2">
        <v>0</v>
      </c>
      <c r="Z100" s="2">
        <v>0</v>
      </c>
      <c r="AA100" s="3">
        <f t="shared" si="1"/>
        <v>5</v>
      </c>
      <c r="AB100" s="2">
        <v>5</v>
      </c>
      <c r="AC100" s="2" t="s">
        <v>378</v>
      </c>
    </row>
    <row r="101" spans="1:29" s="3" customFormat="1" x14ac:dyDescent="0.25">
      <c r="A101" s="2" t="s">
        <v>381</v>
      </c>
      <c r="B101" s="2" t="s">
        <v>382</v>
      </c>
      <c r="C101" s="2" t="s">
        <v>192</v>
      </c>
      <c r="D101" s="2">
        <v>2009</v>
      </c>
      <c r="E101" s="2" t="s">
        <v>383</v>
      </c>
      <c r="F101" s="2">
        <v>5</v>
      </c>
      <c r="G101" s="2">
        <v>0.38</v>
      </c>
      <c r="H101" s="2">
        <v>0</v>
      </c>
      <c r="I101" s="2">
        <v>0</v>
      </c>
      <c r="J101" s="2">
        <v>0</v>
      </c>
      <c r="K101" s="2">
        <v>0</v>
      </c>
      <c r="L101" s="2">
        <v>0</v>
      </c>
      <c r="M101" s="2">
        <v>0</v>
      </c>
      <c r="N101" s="2">
        <v>1</v>
      </c>
      <c r="O101" s="2">
        <v>1</v>
      </c>
      <c r="P101" s="2">
        <v>0</v>
      </c>
      <c r="Q101" s="2">
        <v>1</v>
      </c>
      <c r="R101" s="2">
        <v>1</v>
      </c>
      <c r="S101" s="2">
        <v>0</v>
      </c>
      <c r="T101" s="2">
        <v>0</v>
      </c>
      <c r="U101" s="2">
        <v>0</v>
      </c>
      <c r="V101" s="2">
        <v>0</v>
      </c>
      <c r="W101" s="2">
        <v>0</v>
      </c>
      <c r="X101" s="2">
        <v>0</v>
      </c>
      <c r="Y101" s="2">
        <v>1</v>
      </c>
      <c r="Z101" s="2">
        <v>0</v>
      </c>
      <c r="AA101" s="3">
        <f t="shared" si="1"/>
        <v>1</v>
      </c>
      <c r="AB101" s="2">
        <v>5</v>
      </c>
      <c r="AC101" s="2" t="s">
        <v>382</v>
      </c>
    </row>
    <row r="102" spans="1:29" s="3" customFormat="1" x14ac:dyDescent="0.25">
      <c r="A102" s="2" t="s">
        <v>384</v>
      </c>
      <c r="B102" s="2" t="s">
        <v>385</v>
      </c>
      <c r="C102" s="2" t="s">
        <v>386</v>
      </c>
      <c r="D102" s="2">
        <v>2008</v>
      </c>
      <c r="E102" s="2" t="s">
        <v>387</v>
      </c>
      <c r="F102" s="2">
        <v>5</v>
      </c>
      <c r="G102" s="2">
        <v>0.36</v>
      </c>
      <c r="H102" s="2">
        <v>0</v>
      </c>
      <c r="I102" s="2">
        <v>0</v>
      </c>
      <c r="J102" s="2">
        <v>0</v>
      </c>
      <c r="K102" s="2">
        <v>0</v>
      </c>
      <c r="L102" s="2">
        <v>0</v>
      </c>
      <c r="M102" s="2">
        <v>0</v>
      </c>
      <c r="N102" s="2">
        <v>1</v>
      </c>
      <c r="O102" s="2">
        <v>0</v>
      </c>
      <c r="P102" s="2">
        <v>0</v>
      </c>
      <c r="Q102" s="2">
        <v>0</v>
      </c>
      <c r="R102" s="2">
        <v>2</v>
      </c>
      <c r="S102" s="2">
        <v>0</v>
      </c>
      <c r="T102" s="2">
        <v>1</v>
      </c>
      <c r="U102" s="2">
        <v>0</v>
      </c>
      <c r="V102" s="2">
        <v>1</v>
      </c>
      <c r="W102" s="2">
        <v>0</v>
      </c>
      <c r="X102" s="2">
        <v>0</v>
      </c>
      <c r="Y102" s="2">
        <v>0</v>
      </c>
      <c r="Z102" s="2">
        <v>0</v>
      </c>
      <c r="AA102" s="3">
        <f t="shared" si="1"/>
        <v>1</v>
      </c>
      <c r="AB102" s="2">
        <v>5</v>
      </c>
      <c r="AC102" s="2" t="s">
        <v>385</v>
      </c>
    </row>
    <row r="103" spans="1:29" s="3" customFormat="1" x14ac:dyDescent="0.25">
      <c r="A103" s="2" t="s">
        <v>388</v>
      </c>
      <c r="B103" s="2" t="s">
        <v>389</v>
      </c>
      <c r="C103" s="2" t="s">
        <v>390</v>
      </c>
      <c r="D103" s="2">
        <v>2020</v>
      </c>
      <c r="E103" s="2" t="s">
        <v>391</v>
      </c>
      <c r="F103" s="2">
        <v>4</v>
      </c>
      <c r="G103" s="2">
        <v>2</v>
      </c>
      <c r="H103" s="2">
        <v>0</v>
      </c>
      <c r="I103" s="2">
        <v>0</v>
      </c>
      <c r="J103" s="2">
        <v>0</v>
      </c>
      <c r="K103" s="2">
        <v>0</v>
      </c>
      <c r="L103" s="2">
        <v>0</v>
      </c>
      <c r="M103" s="2">
        <v>0</v>
      </c>
      <c r="N103" s="2">
        <v>0</v>
      </c>
      <c r="O103" s="2">
        <v>0</v>
      </c>
      <c r="P103" s="2">
        <v>0</v>
      </c>
      <c r="Q103" s="2">
        <v>0</v>
      </c>
      <c r="R103" s="2">
        <v>0</v>
      </c>
      <c r="S103" s="2">
        <v>0</v>
      </c>
      <c r="T103" s="2">
        <v>0</v>
      </c>
      <c r="U103" s="2">
        <v>0</v>
      </c>
      <c r="V103" s="2">
        <v>0</v>
      </c>
      <c r="W103" s="2">
        <v>0</v>
      </c>
      <c r="X103" s="2">
        <v>0</v>
      </c>
      <c r="Y103" s="2">
        <v>2</v>
      </c>
      <c r="Z103" s="2">
        <v>2</v>
      </c>
      <c r="AA103" s="3">
        <f t="shared" si="1"/>
        <v>4</v>
      </c>
      <c r="AB103" s="2">
        <v>4</v>
      </c>
      <c r="AC103" s="2" t="s">
        <v>389</v>
      </c>
    </row>
    <row r="104" spans="1:29" s="3" customFormat="1" x14ac:dyDescent="0.25">
      <c r="A104" s="2" t="s">
        <v>392</v>
      </c>
      <c r="B104" s="2" t="s">
        <v>393</v>
      </c>
      <c r="C104" s="2" t="s">
        <v>394</v>
      </c>
      <c r="D104" s="2">
        <v>2018</v>
      </c>
      <c r="E104" s="2" t="s">
        <v>395</v>
      </c>
      <c r="F104" s="2">
        <v>4</v>
      </c>
      <c r="G104" s="2">
        <v>1</v>
      </c>
      <c r="H104" s="2">
        <v>0</v>
      </c>
      <c r="I104" s="2">
        <v>0</v>
      </c>
      <c r="J104" s="2">
        <v>0</v>
      </c>
      <c r="K104" s="2">
        <v>0</v>
      </c>
      <c r="L104" s="2">
        <v>0</v>
      </c>
      <c r="M104" s="2">
        <v>0</v>
      </c>
      <c r="N104" s="2">
        <v>0</v>
      </c>
      <c r="O104" s="2">
        <v>0</v>
      </c>
      <c r="P104" s="2">
        <v>0</v>
      </c>
      <c r="Q104" s="2">
        <v>0</v>
      </c>
      <c r="R104" s="2">
        <v>0</v>
      </c>
      <c r="S104" s="2">
        <v>0</v>
      </c>
      <c r="T104" s="2">
        <v>0</v>
      </c>
      <c r="U104" s="2">
        <v>0</v>
      </c>
      <c r="V104" s="2">
        <v>0</v>
      </c>
      <c r="W104" s="2">
        <v>0</v>
      </c>
      <c r="X104" s="2">
        <v>2</v>
      </c>
      <c r="Y104" s="2">
        <v>2</v>
      </c>
      <c r="Z104" s="2">
        <v>0</v>
      </c>
      <c r="AA104" s="3">
        <f t="shared" si="1"/>
        <v>4</v>
      </c>
      <c r="AB104" s="2">
        <v>4</v>
      </c>
      <c r="AC104" s="2" t="s">
        <v>393</v>
      </c>
    </row>
    <row r="105" spans="1:29" s="3" customFormat="1" x14ac:dyDescent="0.25">
      <c r="A105" s="2" t="s">
        <v>396</v>
      </c>
      <c r="B105" s="2" t="s">
        <v>397</v>
      </c>
      <c r="C105" s="2" t="s">
        <v>398</v>
      </c>
      <c r="D105" s="2">
        <v>2017</v>
      </c>
      <c r="E105" s="2" t="s">
        <v>399</v>
      </c>
      <c r="F105" s="2">
        <v>4</v>
      </c>
      <c r="G105" s="2">
        <v>0.8</v>
      </c>
      <c r="H105" s="2">
        <v>0</v>
      </c>
      <c r="I105" s="2">
        <v>0</v>
      </c>
      <c r="J105" s="2">
        <v>0</v>
      </c>
      <c r="K105" s="2">
        <v>0</v>
      </c>
      <c r="L105" s="2">
        <v>0</v>
      </c>
      <c r="M105" s="2">
        <v>0</v>
      </c>
      <c r="N105" s="2">
        <v>0</v>
      </c>
      <c r="O105" s="2">
        <v>0</v>
      </c>
      <c r="P105" s="2">
        <v>0</v>
      </c>
      <c r="Q105" s="2">
        <v>0</v>
      </c>
      <c r="R105" s="2">
        <v>0</v>
      </c>
      <c r="S105" s="2">
        <v>0</v>
      </c>
      <c r="T105" s="2">
        <v>0</v>
      </c>
      <c r="U105" s="2">
        <v>0</v>
      </c>
      <c r="V105" s="2">
        <v>0</v>
      </c>
      <c r="W105" s="2">
        <v>2</v>
      </c>
      <c r="X105" s="2">
        <v>0</v>
      </c>
      <c r="Y105" s="2">
        <v>2</v>
      </c>
      <c r="Z105" s="2">
        <v>0</v>
      </c>
      <c r="AA105" s="3">
        <f t="shared" si="1"/>
        <v>4</v>
      </c>
      <c r="AB105" s="2">
        <v>4</v>
      </c>
      <c r="AC105" s="2" t="s">
        <v>397</v>
      </c>
    </row>
    <row r="106" spans="1:29" s="3" customFormat="1" x14ac:dyDescent="0.25">
      <c r="A106" s="2" t="s">
        <v>400</v>
      </c>
      <c r="B106" s="2" t="s">
        <v>401</v>
      </c>
      <c r="C106" s="2" t="s">
        <v>402</v>
      </c>
      <c r="D106" s="2">
        <v>2016</v>
      </c>
      <c r="E106" s="2" t="s">
        <v>403</v>
      </c>
      <c r="F106" s="2">
        <v>4</v>
      </c>
      <c r="G106" s="2">
        <v>0.67</v>
      </c>
      <c r="H106" s="2">
        <v>0</v>
      </c>
      <c r="I106" s="2">
        <v>0</v>
      </c>
      <c r="J106" s="2">
        <v>0</v>
      </c>
      <c r="K106" s="2">
        <v>0</v>
      </c>
      <c r="L106" s="2">
        <v>0</v>
      </c>
      <c r="M106" s="2">
        <v>0</v>
      </c>
      <c r="N106" s="2">
        <v>0</v>
      </c>
      <c r="O106" s="2">
        <v>0</v>
      </c>
      <c r="P106" s="2">
        <v>0</v>
      </c>
      <c r="Q106" s="2">
        <v>0</v>
      </c>
      <c r="R106" s="2">
        <v>0</v>
      </c>
      <c r="S106" s="2">
        <v>0</v>
      </c>
      <c r="T106" s="2">
        <v>0</v>
      </c>
      <c r="U106" s="2">
        <v>1</v>
      </c>
      <c r="V106" s="2">
        <v>0</v>
      </c>
      <c r="W106" s="2">
        <v>1</v>
      </c>
      <c r="X106" s="2">
        <v>0</v>
      </c>
      <c r="Y106" s="2">
        <v>1</v>
      </c>
      <c r="Z106" s="2">
        <v>1</v>
      </c>
      <c r="AA106" s="3">
        <f t="shared" si="1"/>
        <v>4</v>
      </c>
      <c r="AB106" s="2">
        <v>4</v>
      </c>
      <c r="AC106" s="2" t="s">
        <v>401</v>
      </c>
    </row>
    <row r="107" spans="1:29" s="3" customFormat="1" x14ac:dyDescent="0.25">
      <c r="A107" s="2" t="s">
        <v>404</v>
      </c>
      <c r="B107" s="2" t="s">
        <v>405</v>
      </c>
      <c r="C107" s="2" t="s">
        <v>17</v>
      </c>
      <c r="D107" s="2">
        <v>2014</v>
      </c>
      <c r="E107" s="2" t="s">
        <v>406</v>
      </c>
      <c r="F107" s="2">
        <v>4</v>
      </c>
      <c r="G107" s="2">
        <v>0.5</v>
      </c>
      <c r="H107" s="2">
        <v>0</v>
      </c>
      <c r="I107" s="2">
        <v>0</v>
      </c>
      <c r="J107" s="2">
        <v>0</v>
      </c>
      <c r="K107" s="2">
        <v>0</v>
      </c>
      <c r="L107" s="2">
        <v>0</v>
      </c>
      <c r="M107" s="2">
        <v>0</v>
      </c>
      <c r="N107" s="2">
        <v>0</v>
      </c>
      <c r="O107" s="2">
        <v>0</v>
      </c>
      <c r="P107" s="2">
        <v>0</v>
      </c>
      <c r="Q107" s="2">
        <v>0</v>
      </c>
      <c r="R107" s="2">
        <v>0</v>
      </c>
      <c r="S107" s="2">
        <v>1</v>
      </c>
      <c r="T107" s="2">
        <v>0</v>
      </c>
      <c r="U107" s="2">
        <v>2</v>
      </c>
      <c r="V107" s="2">
        <v>0</v>
      </c>
      <c r="W107" s="2">
        <v>0</v>
      </c>
      <c r="X107" s="2">
        <v>1</v>
      </c>
      <c r="Y107" s="2">
        <v>0</v>
      </c>
      <c r="Z107" s="2">
        <v>0</v>
      </c>
      <c r="AA107" s="3">
        <f t="shared" si="1"/>
        <v>3</v>
      </c>
      <c r="AB107" s="2">
        <v>4</v>
      </c>
      <c r="AC107" s="2" t="s">
        <v>405</v>
      </c>
    </row>
    <row r="108" spans="1:29" s="3" customFormat="1" x14ac:dyDescent="0.25">
      <c r="A108" s="2" t="s">
        <v>407</v>
      </c>
      <c r="B108" s="2" t="s">
        <v>408</v>
      </c>
      <c r="C108" s="2" t="s">
        <v>409</v>
      </c>
      <c r="D108" s="2">
        <v>2013</v>
      </c>
      <c r="E108" s="2" t="s">
        <v>410</v>
      </c>
      <c r="F108" s="2">
        <v>4</v>
      </c>
      <c r="G108" s="2">
        <v>0.44</v>
      </c>
      <c r="H108" s="2">
        <v>0</v>
      </c>
      <c r="I108" s="2">
        <v>0</v>
      </c>
      <c r="J108" s="2">
        <v>0</v>
      </c>
      <c r="K108" s="2">
        <v>0</v>
      </c>
      <c r="L108" s="2">
        <v>0</v>
      </c>
      <c r="M108" s="2">
        <v>0</v>
      </c>
      <c r="N108" s="2">
        <v>0</v>
      </c>
      <c r="O108" s="2">
        <v>0</v>
      </c>
      <c r="P108" s="2">
        <v>0</v>
      </c>
      <c r="Q108" s="2">
        <v>0</v>
      </c>
      <c r="R108" s="2">
        <v>0</v>
      </c>
      <c r="S108" s="2">
        <v>1</v>
      </c>
      <c r="T108" s="2">
        <v>1</v>
      </c>
      <c r="U108" s="2">
        <v>2</v>
      </c>
      <c r="V108" s="2">
        <v>0</v>
      </c>
      <c r="W108" s="2">
        <v>0</v>
      </c>
      <c r="X108" s="2">
        <v>0</v>
      </c>
      <c r="Y108" s="2">
        <v>0</v>
      </c>
      <c r="Z108" s="2">
        <v>0</v>
      </c>
      <c r="AA108" s="3">
        <f t="shared" si="1"/>
        <v>2</v>
      </c>
      <c r="AB108" s="2">
        <v>4</v>
      </c>
      <c r="AC108" s="2" t="s">
        <v>408</v>
      </c>
    </row>
    <row r="109" spans="1:29" s="3" customFormat="1" x14ac:dyDescent="0.25">
      <c r="A109" s="2" t="s">
        <v>411</v>
      </c>
      <c r="B109" s="2" t="s">
        <v>412</v>
      </c>
      <c r="C109" s="2" t="s">
        <v>413</v>
      </c>
      <c r="D109" s="2">
        <v>2012</v>
      </c>
      <c r="E109" s="2" t="s">
        <v>414</v>
      </c>
      <c r="F109" s="2">
        <v>4</v>
      </c>
      <c r="G109" s="2">
        <v>0.4</v>
      </c>
      <c r="H109" s="2">
        <v>0</v>
      </c>
      <c r="I109" s="2">
        <v>0</v>
      </c>
      <c r="J109" s="2">
        <v>0</v>
      </c>
      <c r="K109" s="2">
        <v>0</v>
      </c>
      <c r="L109" s="2">
        <v>0</v>
      </c>
      <c r="M109" s="2">
        <v>0</v>
      </c>
      <c r="N109" s="2">
        <v>0</v>
      </c>
      <c r="O109" s="2">
        <v>0</v>
      </c>
      <c r="P109" s="2">
        <v>0</v>
      </c>
      <c r="Q109" s="2">
        <v>0</v>
      </c>
      <c r="R109" s="2">
        <v>1</v>
      </c>
      <c r="S109" s="2">
        <v>2</v>
      </c>
      <c r="T109" s="2">
        <v>0</v>
      </c>
      <c r="U109" s="2">
        <v>0</v>
      </c>
      <c r="V109" s="2">
        <v>0</v>
      </c>
      <c r="W109" s="2">
        <v>0</v>
      </c>
      <c r="X109" s="2">
        <v>1</v>
      </c>
      <c r="Y109" s="2">
        <v>0</v>
      </c>
      <c r="Z109" s="2">
        <v>0</v>
      </c>
      <c r="AA109" s="3">
        <f t="shared" si="1"/>
        <v>1</v>
      </c>
      <c r="AB109" s="2">
        <v>4</v>
      </c>
      <c r="AC109" s="2" t="s">
        <v>412</v>
      </c>
    </row>
    <row r="110" spans="1:29" s="3" customFormat="1" x14ac:dyDescent="0.25">
      <c r="A110" s="2" t="s">
        <v>415</v>
      </c>
      <c r="B110" s="2" t="s">
        <v>416</v>
      </c>
      <c r="C110" s="2" t="s">
        <v>417</v>
      </c>
      <c r="D110" s="2">
        <v>2010</v>
      </c>
      <c r="E110" s="2" t="s">
        <v>418</v>
      </c>
      <c r="F110" s="2">
        <v>4</v>
      </c>
      <c r="G110" s="2">
        <v>0.33</v>
      </c>
      <c r="H110" s="2">
        <v>0</v>
      </c>
      <c r="I110" s="2">
        <v>0</v>
      </c>
      <c r="J110" s="2">
        <v>0</v>
      </c>
      <c r="K110" s="2">
        <v>0</v>
      </c>
      <c r="L110" s="2">
        <v>0</v>
      </c>
      <c r="M110" s="2">
        <v>0</v>
      </c>
      <c r="N110" s="2">
        <v>0</v>
      </c>
      <c r="O110" s="2">
        <v>1</v>
      </c>
      <c r="P110" s="2">
        <v>0</v>
      </c>
      <c r="Q110" s="2">
        <v>1</v>
      </c>
      <c r="R110" s="2">
        <v>0</v>
      </c>
      <c r="S110" s="2">
        <v>1</v>
      </c>
      <c r="T110" s="2">
        <v>0</v>
      </c>
      <c r="U110" s="2">
        <v>0</v>
      </c>
      <c r="V110" s="2">
        <v>0</v>
      </c>
      <c r="W110" s="2">
        <v>1</v>
      </c>
      <c r="X110" s="2">
        <v>0</v>
      </c>
      <c r="Y110" s="2">
        <v>0</v>
      </c>
      <c r="Z110" s="2">
        <v>0</v>
      </c>
      <c r="AA110" s="3">
        <f t="shared" si="1"/>
        <v>1</v>
      </c>
      <c r="AB110" s="2">
        <v>4</v>
      </c>
      <c r="AC110" s="2" t="s">
        <v>416</v>
      </c>
    </row>
    <row r="111" spans="1:29" s="3" customFormat="1" x14ac:dyDescent="0.25">
      <c r="A111" s="2" t="s">
        <v>419</v>
      </c>
      <c r="B111" s="2" t="s">
        <v>420</v>
      </c>
      <c r="C111" s="2" t="s">
        <v>252</v>
      </c>
      <c r="D111" s="2">
        <v>2008</v>
      </c>
      <c r="E111" s="2" t="s">
        <v>421</v>
      </c>
      <c r="F111" s="2">
        <v>4</v>
      </c>
      <c r="G111" s="2">
        <v>0.28999999999999998</v>
      </c>
      <c r="H111" s="2">
        <v>0</v>
      </c>
      <c r="I111" s="2">
        <v>0</v>
      </c>
      <c r="J111" s="2">
        <v>0</v>
      </c>
      <c r="K111" s="2">
        <v>0</v>
      </c>
      <c r="L111" s="2">
        <v>0</v>
      </c>
      <c r="M111" s="2">
        <v>0</v>
      </c>
      <c r="N111" s="2">
        <v>0</v>
      </c>
      <c r="O111" s="2">
        <v>0</v>
      </c>
      <c r="P111" s="2">
        <v>0</v>
      </c>
      <c r="Q111" s="2">
        <v>0</v>
      </c>
      <c r="R111" s="2">
        <v>0</v>
      </c>
      <c r="S111" s="2">
        <v>0</v>
      </c>
      <c r="T111" s="2">
        <v>0</v>
      </c>
      <c r="U111" s="2">
        <v>1</v>
      </c>
      <c r="V111" s="2">
        <v>1</v>
      </c>
      <c r="W111" s="2">
        <v>1</v>
      </c>
      <c r="X111" s="2">
        <v>1</v>
      </c>
      <c r="Y111" s="2">
        <v>0</v>
      </c>
      <c r="Z111" s="2">
        <v>0</v>
      </c>
      <c r="AA111" s="3">
        <f t="shared" si="1"/>
        <v>4</v>
      </c>
      <c r="AB111" s="2">
        <v>4</v>
      </c>
      <c r="AC111" s="2" t="s">
        <v>420</v>
      </c>
    </row>
    <row r="112" spans="1:29" s="3" customFormat="1" x14ac:dyDescent="0.25">
      <c r="A112" s="2" t="s">
        <v>422</v>
      </c>
      <c r="B112" s="2" t="s">
        <v>423</v>
      </c>
      <c r="C112" s="2" t="s">
        <v>181</v>
      </c>
      <c r="D112" s="2">
        <v>2020</v>
      </c>
      <c r="E112" s="2" t="s">
        <v>424</v>
      </c>
      <c r="F112" s="2">
        <v>3</v>
      </c>
      <c r="G112" s="2">
        <v>1.5</v>
      </c>
      <c r="H112" s="2">
        <v>0</v>
      </c>
      <c r="I112" s="2">
        <v>0</v>
      </c>
      <c r="J112" s="2">
        <v>0</v>
      </c>
      <c r="K112" s="2">
        <v>0</v>
      </c>
      <c r="L112" s="2">
        <v>0</v>
      </c>
      <c r="M112" s="2">
        <v>0</v>
      </c>
      <c r="N112" s="2">
        <v>0</v>
      </c>
      <c r="O112" s="2">
        <v>0</v>
      </c>
      <c r="P112" s="2">
        <v>0</v>
      </c>
      <c r="Q112" s="2">
        <v>0</v>
      </c>
      <c r="R112" s="2">
        <v>0</v>
      </c>
      <c r="S112" s="2">
        <v>0</v>
      </c>
      <c r="T112" s="2">
        <v>0</v>
      </c>
      <c r="U112" s="2">
        <v>0</v>
      </c>
      <c r="V112" s="2">
        <v>0</v>
      </c>
      <c r="W112" s="2">
        <v>0</v>
      </c>
      <c r="X112" s="2">
        <v>0</v>
      </c>
      <c r="Y112" s="2">
        <v>0</v>
      </c>
      <c r="Z112" s="2">
        <v>3</v>
      </c>
      <c r="AA112" s="3">
        <f t="shared" si="1"/>
        <v>3</v>
      </c>
      <c r="AB112" s="2">
        <v>3</v>
      </c>
      <c r="AC112" s="2" t="s">
        <v>423</v>
      </c>
    </row>
    <row r="113" spans="1:29" s="3" customFormat="1" x14ac:dyDescent="0.25">
      <c r="A113" s="2" t="s">
        <v>425</v>
      </c>
      <c r="B113" s="2" t="s">
        <v>426</v>
      </c>
      <c r="C113" s="2" t="s">
        <v>427</v>
      </c>
      <c r="D113" s="2">
        <v>2020</v>
      </c>
      <c r="E113" s="2" t="s">
        <v>428</v>
      </c>
      <c r="F113" s="2">
        <v>3</v>
      </c>
      <c r="G113" s="2">
        <v>1.5</v>
      </c>
      <c r="H113" s="2">
        <v>0</v>
      </c>
      <c r="I113" s="2">
        <v>0</v>
      </c>
      <c r="J113" s="2">
        <v>0</v>
      </c>
      <c r="K113" s="2">
        <v>0</v>
      </c>
      <c r="L113" s="2">
        <v>0</v>
      </c>
      <c r="M113" s="2">
        <v>0</v>
      </c>
      <c r="N113" s="2">
        <v>0</v>
      </c>
      <c r="O113" s="2">
        <v>0</v>
      </c>
      <c r="P113" s="2">
        <v>0</v>
      </c>
      <c r="Q113" s="2">
        <v>0</v>
      </c>
      <c r="R113" s="2">
        <v>0</v>
      </c>
      <c r="S113" s="2">
        <v>0</v>
      </c>
      <c r="T113" s="2">
        <v>0</v>
      </c>
      <c r="U113" s="2">
        <v>0</v>
      </c>
      <c r="V113" s="2">
        <v>0</v>
      </c>
      <c r="W113" s="2">
        <v>0</v>
      </c>
      <c r="X113" s="2">
        <v>0</v>
      </c>
      <c r="Y113" s="2">
        <v>1</v>
      </c>
      <c r="Z113" s="2">
        <v>2</v>
      </c>
      <c r="AA113" s="3">
        <f t="shared" si="1"/>
        <v>3</v>
      </c>
      <c r="AB113" s="2">
        <v>3</v>
      </c>
      <c r="AC113" s="2" t="s">
        <v>426</v>
      </c>
    </row>
    <row r="114" spans="1:29" s="3" customFormat="1" x14ac:dyDescent="0.25">
      <c r="A114" s="2" t="s">
        <v>429</v>
      </c>
      <c r="B114" s="2" t="s">
        <v>430</v>
      </c>
      <c r="C114" s="2" t="s">
        <v>431</v>
      </c>
      <c r="D114" s="2">
        <v>2017</v>
      </c>
      <c r="E114" s="2" t="s">
        <v>432</v>
      </c>
      <c r="F114" s="2">
        <v>3</v>
      </c>
      <c r="G114" s="2">
        <v>0.6</v>
      </c>
      <c r="H114" s="2">
        <v>0</v>
      </c>
      <c r="I114" s="2">
        <v>0</v>
      </c>
      <c r="J114" s="2">
        <v>0</v>
      </c>
      <c r="K114" s="2">
        <v>0</v>
      </c>
      <c r="L114" s="2">
        <v>0</v>
      </c>
      <c r="M114" s="2">
        <v>0</v>
      </c>
      <c r="N114" s="2">
        <v>0</v>
      </c>
      <c r="O114" s="2">
        <v>0</v>
      </c>
      <c r="P114" s="2">
        <v>0</v>
      </c>
      <c r="Q114" s="2">
        <v>0</v>
      </c>
      <c r="R114" s="2">
        <v>0</v>
      </c>
      <c r="S114" s="2">
        <v>0</v>
      </c>
      <c r="T114" s="2">
        <v>0</v>
      </c>
      <c r="U114" s="2">
        <v>0</v>
      </c>
      <c r="V114" s="2">
        <v>1</v>
      </c>
      <c r="W114" s="2">
        <v>2</v>
      </c>
      <c r="X114" s="2">
        <v>0</v>
      </c>
      <c r="Y114" s="2">
        <v>0</v>
      </c>
      <c r="Z114" s="2">
        <v>0</v>
      </c>
      <c r="AA114" s="3">
        <f t="shared" si="1"/>
        <v>3</v>
      </c>
      <c r="AB114" s="2">
        <v>3</v>
      </c>
      <c r="AC114" s="2" t="s">
        <v>430</v>
      </c>
    </row>
    <row r="115" spans="1:29" s="3" customFormat="1" x14ac:dyDescent="0.25">
      <c r="A115" s="2" t="s">
        <v>433</v>
      </c>
      <c r="B115" s="2" t="s">
        <v>434</v>
      </c>
      <c r="C115" s="2" t="s">
        <v>435</v>
      </c>
      <c r="D115" s="2">
        <v>2017</v>
      </c>
      <c r="E115" s="2" t="s">
        <v>436</v>
      </c>
      <c r="F115" s="2">
        <v>3</v>
      </c>
      <c r="G115" s="2">
        <v>0.6</v>
      </c>
      <c r="H115" s="2">
        <v>0</v>
      </c>
      <c r="I115" s="2">
        <v>0</v>
      </c>
      <c r="J115" s="2">
        <v>0</v>
      </c>
      <c r="K115" s="2">
        <v>0</v>
      </c>
      <c r="L115" s="2">
        <v>0</v>
      </c>
      <c r="M115" s="2">
        <v>0</v>
      </c>
      <c r="N115" s="2">
        <v>0</v>
      </c>
      <c r="O115" s="2">
        <v>0</v>
      </c>
      <c r="P115" s="2">
        <v>0</v>
      </c>
      <c r="Q115" s="2">
        <v>0</v>
      </c>
      <c r="R115" s="2">
        <v>0</v>
      </c>
      <c r="S115" s="2">
        <v>0</v>
      </c>
      <c r="T115" s="2">
        <v>0</v>
      </c>
      <c r="U115" s="2">
        <v>0</v>
      </c>
      <c r="V115" s="2">
        <v>0</v>
      </c>
      <c r="W115" s="2">
        <v>0</v>
      </c>
      <c r="X115" s="2">
        <v>3</v>
      </c>
      <c r="Y115" s="2">
        <v>0</v>
      </c>
      <c r="Z115" s="2">
        <v>0</v>
      </c>
      <c r="AA115" s="3">
        <f t="shared" si="1"/>
        <v>3</v>
      </c>
      <c r="AB115" s="2">
        <v>3</v>
      </c>
      <c r="AC115" s="2" t="s">
        <v>434</v>
      </c>
    </row>
    <row r="116" spans="1:29" s="3" customFormat="1" x14ac:dyDescent="0.25">
      <c r="A116" s="2" t="s">
        <v>437</v>
      </c>
      <c r="B116" s="2" t="s">
        <v>438</v>
      </c>
      <c r="C116" s="2" t="s">
        <v>439</v>
      </c>
      <c r="D116" s="2">
        <v>2013</v>
      </c>
      <c r="E116" s="2" t="s">
        <v>440</v>
      </c>
      <c r="F116" s="2">
        <v>3</v>
      </c>
      <c r="G116" s="2">
        <v>0.33</v>
      </c>
      <c r="H116" s="2">
        <v>0</v>
      </c>
      <c r="I116" s="2">
        <v>0</v>
      </c>
      <c r="J116" s="2">
        <v>0</v>
      </c>
      <c r="K116" s="2">
        <v>0</v>
      </c>
      <c r="L116" s="2">
        <v>0</v>
      </c>
      <c r="M116" s="2">
        <v>0</v>
      </c>
      <c r="N116" s="2">
        <v>0</v>
      </c>
      <c r="O116" s="2">
        <v>0</v>
      </c>
      <c r="P116" s="2">
        <v>0</v>
      </c>
      <c r="Q116" s="2">
        <v>0</v>
      </c>
      <c r="R116" s="2">
        <v>0</v>
      </c>
      <c r="S116" s="2">
        <v>0</v>
      </c>
      <c r="T116" s="2">
        <v>2</v>
      </c>
      <c r="U116" s="2">
        <v>0</v>
      </c>
      <c r="V116" s="2">
        <v>0</v>
      </c>
      <c r="W116" s="2">
        <v>0</v>
      </c>
      <c r="X116" s="2">
        <v>0</v>
      </c>
      <c r="Y116" s="2">
        <v>1</v>
      </c>
      <c r="Z116" s="2">
        <v>0</v>
      </c>
      <c r="AA116" s="3">
        <f t="shared" si="1"/>
        <v>1</v>
      </c>
      <c r="AB116" s="2">
        <v>3</v>
      </c>
      <c r="AC116" s="2" t="s">
        <v>438</v>
      </c>
    </row>
    <row r="117" spans="1:29" s="3" customFormat="1" x14ac:dyDescent="0.25">
      <c r="A117" s="2" t="s">
        <v>441</v>
      </c>
      <c r="B117" s="2" t="s">
        <v>442</v>
      </c>
      <c r="C117" s="2" t="s">
        <v>443</v>
      </c>
      <c r="D117" s="2">
        <v>2013</v>
      </c>
      <c r="E117" s="2" t="s">
        <v>444</v>
      </c>
      <c r="F117" s="2">
        <v>3</v>
      </c>
      <c r="G117" s="2">
        <v>0.33</v>
      </c>
      <c r="H117" s="2">
        <v>0</v>
      </c>
      <c r="I117" s="2">
        <v>0</v>
      </c>
      <c r="J117" s="2">
        <v>0</v>
      </c>
      <c r="K117" s="2">
        <v>0</v>
      </c>
      <c r="L117" s="2">
        <v>0</v>
      </c>
      <c r="M117" s="2">
        <v>0</v>
      </c>
      <c r="N117" s="2">
        <v>0</v>
      </c>
      <c r="O117" s="2">
        <v>0</v>
      </c>
      <c r="P117" s="2">
        <v>0</v>
      </c>
      <c r="Q117" s="2">
        <v>0</v>
      </c>
      <c r="R117" s="2">
        <v>1</v>
      </c>
      <c r="S117" s="2">
        <v>0</v>
      </c>
      <c r="T117" s="2">
        <v>1</v>
      </c>
      <c r="U117" s="2">
        <v>1</v>
      </c>
      <c r="V117" s="2">
        <v>0</v>
      </c>
      <c r="W117" s="2">
        <v>0</v>
      </c>
      <c r="X117" s="2">
        <v>0</v>
      </c>
      <c r="Y117" s="2">
        <v>0</v>
      </c>
      <c r="Z117" s="2">
        <v>0</v>
      </c>
      <c r="AA117" s="3">
        <f t="shared" si="1"/>
        <v>1</v>
      </c>
      <c r="AB117" s="2">
        <v>3</v>
      </c>
      <c r="AC117" s="2" t="s">
        <v>442</v>
      </c>
    </row>
    <row r="118" spans="1:29" s="3" customFormat="1" x14ac:dyDescent="0.25">
      <c r="A118" s="2" t="s">
        <v>445</v>
      </c>
      <c r="B118" s="2" t="s">
        <v>446</v>
      </c>
      <c r="C118" s="2" t="s">
        <v>192</v>
      </c>
      <c r="D118" s="2">
        <v>2011</v>
      </c>
      <c r="E118" s="2" t="s">
        <v>447</v>
      </c>
      <c r="F118" s="2">
        <v>3</v>
      </c>
      <c r="G118" s="2">
        <v>0.27</v>
      </c>
      <c r="H118" s="2">
        <v>0</v>
      </c>
      <c r="I118" s="2">
        <v>0</v>
      </c>
      <c r="J118" s="2">
        <v>0</v>
      </c>
      <c r="K118" s="2">
        <v>0</v>
      </c>
      <c r="L118" s="2">
        <v>0</v>
      </c>
      <c r="M118" s="2">
        <v>0</v>
      </c>
      <c r="N118" s="2">
        <v>0</v>
      </c>
      <c r="O118" s="2">
        <v>0</v>
      </c>
      <c r="P118" s="2">
        <v>0</v>
      </c>
      <c r="Q118" s="2">
        <v>0</v>
      </c>
      <c r="R118" s="2">
        <v>0</v>
      </c>
      <c r="S118" s="2">
        <v>2</v>
      </c>
      <c r="T118" s="2">
        <v>0</v>
      </c>
      <c r="U118" s="2">
        <v>0</v>
      </c>
      <c r="V118" s="2">
        <v>0</v>
      </c>
      <c r="W118" s="2">
        <v>0</v>
      </c>
      <c r="X118" s="2">
        <v>1</v>
      </c>
      <c r="Y118" s="2">
        <v>0</v>
      </c>
      <c r="Z118" s="2">
        <v>0</v>
      </c>
      <c r="AA118" s="3">
        <f t="shared" si="1"/>
        <v>1</v>
      </c>
      <c r="AB118" s="2">
        <v>3</v>
      </c>
      <c r="AC118" s="2" t="s">
        <v>446</v>
      </c>
    </row>
    <row r="119" spans="1:29" s="3" customFormat="1" x14ac:dyDescent="0.25">
      <c r="A119" s="2" t="s">
        <v>448</v>
      </c>
      <c r="B119" s="2" t="s">
        <v>449</v>
      </c>
      <c r="C119" s="2" t="s">
        <v>181</v>
      </c>
      <c r="D119" s="2">
        <v>2021</v>
      </c>
      <c r="E119" s="2" t="s">
        <v>450</v>
      </c>
      <c r="F119" s="2">
        <v>2</v>
      </c>
      <c r="G119" s="2">
        <v>2</v>
      </c>
      <c r="H119" s="2">
        <v>0</v>
      </c>
      <c r="I119" s="2">
        <v>0</v>
      </c>
      <c r="J119" s="2">
        <v>0</v>
      </c>
      <c r="K119" s="2">
        <v>0</v>
      </c>
      <c r="L119" s="2">
        <v>0</v>
      </c>
      <c r="M119" s="2">
        <v>0</v>
      </c>
      <c r="N119" s="2">
        <v>0</v>
      </c>
      <c r="O119" s="2">
        <v>0</v>
      </c>
      <c r="P119" s="2">
        <v>0</v>
      </c>
      <c r="Q119" s="2">
        <v>0</v>
      </c>
      <c r="R119" s="2">
        <v>0</v>
      </c>
      <c r="S119" s="2">
        <v>0</v>
      </c>
      <c r="T119" s="2">
        <v>0</v>
      </c>
      <c r="U119" s="2">
        <v>0</v>
      </c>
      <c r="V119" s="2">
        <v>0</v>
      </c>
      <c r="W119" s="2">
        <v>0</v>
      </c>
      <c r="X119" s="2">
        <v>0</v>
      </c>
      <c r="Y119" s="2">
        <v>0</v>
      </c>
      <c r="Z119" s="2">
        <v>2</v>
      </c>
      <c r="AA119" s="3">
        <f t="shared" si="1"/>
        <v>2</v>
      </c>
      <c r="AB119" s="2">
        <v>2</v>
      </c>
      <c r="AC119" s="2" t="s">
        <v>449</v>
      </c>
    </row>
    <row r="120" spans="1:29" s="3" customFormat="1" x14ac:dyDescent="0.25">
      <c r="A120" s="2" t="s">
        <v>451</v>
      </c>
      <c r="B120" s="2" t="s">
        <v>452</v>
      </c>
      <c r="C120" s="2" t="s">
        <v>181</v>
      </c>
      <c r="D120" s="2">
        <v>2021</v>
      </c>
      <c r="E120" s="2" t="s">
        <v>453</v>
      </c>
      <c r="F120" s="2">
        <v>2</v>
      </c>
      <c r="G120" s="2">
        <v>2</v>
      </c>
      <c r="H120" s="2">
        <v>0</v>
      </c>
      <c r="I120" s="2">
        <v>0</v>
      </c>
      <c r="J120" s="2">
        <v>0</v>
      </c>
      <c r="K120" s="2">
        <v>0</v>
      </c>
      <c r="L120" s="2">
        <v>0</v>
      </c>
      <c r="M120" s="2">
        <v>0</v>
      </c>
      <c r="N120" s="2">
        <v>0</v>
      </c>
      <c r="O120" s="2">
        <v>0</v>
      </c>
      <c r="P120" s="2">
        <v>0</v>
      </c>
      <c r="Q120" s="2">
        <v>0</v>
      </c>
      <c r="R120" s="2">
        <v>0</v>
      </c>
      <c r="S120" s="2">
        <v>0</v>
      </c>
      <c r="T120" s="2">
        <v>0</v>
      </c>
      <c r="U120" s="2">
        <v>0</v>
      </c>
      <c r="V120" s="2">
        <v>0</v>
      </c>
      <c r="W120" s="2">
        <v>0</v>
      </c>
      <c r="X120" s="2">
        <v>0</v>
      </c>
      <c r="Y120" s="2">
        <v>0</v>
      </c>
      <c r="Z120" s="2">
        <v>2</v>
      </c>
      <c r="AA120" s="3">
        <f t="shared" si="1"/>
        <v>2</v>
      </c>
      <c r="AB120" s="2">
        <v>2</v>
      </c>
      <c r="AC120" s="2" t="s">
        <v>452</v>
      </c>
    </row>
    <row r="121" spans="1:29" s="3" customFormat="1" x14ac:dyDescent="0.25">
      <c r="A121" s="2" t="s">
        <v>454</v>
      </c>
      <c r="B121" s="2" t="s">
        <v>455</v>
      </c>
      <c r="C121" s="2" t="s">
        <v>456</v>
      </c>
      <c r="D121" s="2">
        <v>2020</v>
      </c>
      <c r="E121" s="2" t="s">
        <v>457</v>
      </c>
      <c r="F121" s="2">
        <v>2</v>
      </c>
      <c r="G121" s="2">
        <v>1</v>
      </c>
      <c r="H121" s="2">
        <v>0</v>
      </c>
      <c r="I121" s="2">
        <v>0</v>
      </c>
      <c r="J121" s="2">
        <v>0</v>
      </c>
      <c r="K121" s="2">
        <v>0</v>
      </c>
      <c r="L121" s="2">
        <v>0</v>
      </c>
      <c r="M121" s="2">
        <v>0</v>
      </c>
      <c r="N121" s="2">
        <v>0</v>
      </c>
      <c r="O121" s="2">
        <v>0</v>
      </c>
      <c r="P121" s="2">
        <v>0</v>
      </c>
      <c r="Q121" s="2">
        <v>0</v>
      </c>
      <c r="R121" s="2">
        <v>0</v>
      </c>
      <c r="S121" s="2">
        <v>0</v>
      </c>
      <c r="T121" s="2">
        <v>0</v>
      </c>
      <c r="U121" s="2">
        <v>0</v>
      </c>
      <c r="V121" s="2">
        <v>0</v>
      </c>
      <c r="W121" s="2">
        <v>0</v>
      </c>
      <c r="X121" s="2">
        <v>0</v>
      </c>
      <c r="Y121" s="2">
        <v>0</v>
      </c>
      <c r="Z121" s="2">
        <v>2</v>
      </c>
      <c r="AA121" s="3">
        <f t="shared" si="1"/>
        <v>2</v>
      </c>
      <c r="AB121" s="2">
        <v>2</v>
      </c>
      <c r="AC121" s="2" t="s">
        <v>455</v>
      </c>
    </row>
    <row r="122" spans="1:29" s="3" customFormat="1" x14ac:dyDescent="0.25">
      <c r="A122" s="2" t="s">
        <v>458</v>
      </c>
      <c r="B122" s="2" t="s">
        <v>459</v>
      </c>
      <c r="C122" s="2" t="s">
        <v>460</v>
      </c>
      <c r="D122" s="2">
        <v>2020</v>
      </c>
      <c r="E122" s="2" t="s">
        <v>461</v>
      </c>
      <c r="F122" s="2">
        <v>2</v>
      </c>
      <c r="G122" s="2">
        <v>1</v>
      </c>
      <c r="H122" s="2">
        <v>0</v>
      </c>
      <c r="I122" s="2">
        <v>0</v>
      </c>
      <c r="J122" s="2">
        <v>0</v>
      </c>
      <c r="K122" s="2">
        <v>0</v>
      </c>
      <c r="L122" s="2">
        <v>0</v>
      </c>
      <c r="M122" s="2">
        <v>0</v>
      </c>
      <c r="N122" s="2">
        <v>0</v>
      </c>
      <c r="O122" s="2">
        <v>0</v>
      </c>
      <c r="P122" s="2">
        <v>0</v>
      </c>
      <c r="Q122" s="2">
        <v>0</v>
      </c>
      <c r="R122" s="2">
        <v>0</v>
      </c>
      <c r="S122" s="2">
        <v>0</v>
      </c>
      <c r="T122" s="2">
        <v>0</v>
      </c>
      <c r="U122" s="2">
        <v>0</v>
      </c>
      <c r="V122" s="2">
        <v>0</v>
      </c>
      <c r="W122" s="2">
        <v>0</v>
      </c>
      <c r="X122" s="2">
        <v>0</v>
      </c>
      <c r="Y122" s="2">
        <v>0</v>
      </c>
      <c r="Z122" s="2">
        <v>2</v>
      </c>
      <c r="AA122" s="3">
        <f t="shared" si="1"/>
        <v>2</v>
      </c>
      <c r="AB122" s="2">
        <v>2</v>
      </c>
      <c r="AC122" s="2" t="s">
        <v>459</v>
      </c>
    </row>
    <row r="123" spans="1:29" s="3" customFormat="1" x14ac:dyDescent="0.25">
      <c r="A123" s="2" t="s">
        <v>462</v>
      </c>
      <c r="B123" s="2" t="s">
        <v>463</v>
      </c>
      <c r="C123" s="2" t="s">
        <v>464</v>
      </c>
      <c r="D123" s="2">
        <v>2018</v>
      </c>
      <c r="E123" s="2" t="s">
        <v>465</v>
      </c>
      <c r="F123" s="2">
        <v>2</v>
      </c>
      <c r="G123" s="2">
        <v>0.5</v>
      </c>
      <c r="H123" s="2">
        <v>0</v>
      </c>
      <c r="I123" s="2">
        <v>0</v>
      </c>
      <c r="J123" s="2">
        <v>0</v>
      </c>
      <c r="K123" s="2">
        <v>0</v>
      </c>
      <c r="L123" s="2">
        <v>0</v>
      </c>
      <c r="M123" s="2">
        <v>0</v>
      </c>
      <c r="N123" s="2">
        <v>0</v>
      </c>
      <c r="O123" s="2">
        <v>0</v>
      </c>
      <c r="P123" s="2">
        <v>0</v>
      </c>
      <c r="Q123" s="2">
        <v>0</v>
      </c>
      <c r="R123" s="2">
        <v>0</v>
      </c>
      <c r="S123" s="2">
        <v>0</v>
      </c>
      <c r="T123" s="2">
        <v>0</v>
      </c>
      <c r="U123" s="2">
        <v>0</v>
      </c>
      <c r="V123" s="2">
        <v>0</v>
      </c>
      <c r="W123" s="2">
        <v>0</v>
      </c>
      <c r="X123" s="2">
        <v>0</v>
      </c>
      <c r="Y123" s="2">
        <v>1</v>
      </c>
      <c r="Z123" s="2">
        <v>1</v>
      </c>
      <c r="AA123" s="3">
        <f t="shared" si="1"/>
        <v>2</v>
      </c>
      <c r="AB123" s="2">
        <v>2</v>
      </c>
      <c r="AC123" s="2" t="s">
        <v>463</v>
      </c>
    </row>
    <row r="124" spans="1:29" s="3" customFormat="1" x14ac:dyDescent="0.25">
      <c r="A124" s="2" t="s">
        <v>466</v>
      </c>
      <c r="B124" s="2" t="s">
        <v>467</v>
      </c>
      <c r="C124" s="2" t="s">
        <v>468</v>
      </c>
      <c r="D124" s="2">
        <v>2016</v>
      </c>
      <c r="E124" s="2" t="s">
        <v>469</v>
      </c>
      <c r="F124" s="2">
        <v>2</v>
      </c>
      <c r="G124" s="2">
        <v>0.33</v>
      </c>
      <c r="H124" s="2">
        <v>0</v>
      </c>
      <c r="I124" s="2">
        <v>0</v>
      </c>
      <c r="J124" s="2">
        <v>0</v>
      </c>
      <c r="K124" s="2">
        <v>0</v>
      </c>
      <c r="L124" s="2">
        <v>0</v>
      </c>
      <c r="M124" s="2">
        <v>0</v>
      </c>
      <c r="N124" s="2">
        <v>0</v>
      </c>
      <c r="O124" s="2">
        <v>0</v>
      </c>
      <c r="P124" s="2">
        <v>0</v>
      </c>
      <c r="Q124" s="2">
        <v>0</v>
      </c>
      <c r="R124" s="2">
        <v>0</v>
      </c>
      <c r="S124" s="2">
        <v>0</v>
      </c>
      <c r="T124" s="2">
        <v>0</v>
      </c>
      <c r="U124" s="2">
        <v>1</v>
      </c>
      <c r="V124" s="2">
        <v>1</v>
      </c>
      <c r="W124" s="2">
        <v>0</v>
      </c>
      <c r="X124" s="2">
        <v>0</v>
      </c>
      <c r="Y124" s="2">
        <v>0</v>
      </c>
      <c r="Z124" s="2">
        <v>0</v>
      </c>
      <c r="AA124" s="3">
        <f t="shared" si="1"/>
        <v>2</v>
      </c>
      <c r="AB124" s="2">
        <v>2</v>
      </c>
      <c r="AC124" s="2" t="s">
        <v>467</v>
      </c>
    </row>
    <row r="125" spans="1:29" s="3" customFormat="1" x14ac:dyDescent="0.25">
      <c r="A125" s="2" t="s">
        <v>470</v>
      </c>
      <c r="B125" s="2" t="s">
        <v>471</v>
      </c>
      <c r="C125" s="2" t="s">
        <v>252</v>
      </c>
      <c r="D125" s="2">
        <v>2014</v>
      </c>
      <c r="E125" s="2" t="s">
        <v>472</v>
      </c>
      <c r="F125" s="2">
        <v>2</v>
      </c>
      <c r="G125" s="2">
        <v>0.25</v>
      </c>
      <c r="H125" s="2">
        <v>0</v>
      </c>
      <c r="I125" s="2">
        <v>0</v>
      </c>
      <c r="J125" s="2">
        <v>0</v>
      </c>
      <c r="K125" s="2">
        <v>0</v>
      </c>
      <c r="L125" s="2">
        <v>0</v>
      </c>
      <c r="M125" s="2">
        <v>0</v>
      </c>
      <c r="N125" s="2">
        <v>0</v>
      </c>
      <c r="O125" s="2">
        <v>0</v>
      </c>
      <c r="P125" s="2">
        <v>0</v>
      </c>
      <c r="Q125" s="2">
        <v>0</v>
      </c>
      <c r="R125" s="2">
        <v>0</v>
      </c>
      <c r="S125" s="2">
        <v>1</v>
      </c>
      <c r="T125" s="2">
        <v>0</v>
      </c>
      <c r="U125" s="2">
        <v>0</v>
      </c>
      <c r="V125" s="2">
        <v>0</v>
      </c>
      <c r="W125" s="2">
        <v>0</v>
      </c>
      <c r="X125" s="2">
        <v>0</v>
      </c>
      <c r="Y125" s="2">
        <v>0</v>
      </c>
      <c r="Z125" s="2">
        <v>1</v>
      </c>
      <c r="AA125" s="3">
        <f t="shared" si="1"/>
        <v>1</v>
      </c>
      <c r="AB125" s="2">
        <v>2</v>
      </c>
      <c r="AC125" s="2" t="s">
        <v>471</v>
      </c>
    </row>
    <row r="126" spans="1:29" s="3" customFormat="1" x14ac:dyDescent="0.25">
      <c r="A126" s="2" t="s">
        <v>473</v>
      </c>
      <c r="B126" s="2" t="s">
        <v>474</v>
      </c>
      <c r="C126" s="2" t="s">
        <v>475</v>
      </c>
      <c r="D126" s="2">
        <v>2012</v>
      </c>
      <c r="E126" s="2" t="s">
        <v>476</v>
      </c>
      <c r="F126" s="2">
        <v>2</v>
      </c>
      <c r="G126" s="2">
        <v>0.2</v>
      </c>
      <c r="H126" s="2">
        <v>0</v>
      </c>
      <c r="I126" s="2">
        <v>0</v>
      </c>
      <c r="J126" s="2">
        <v>0</v>
      </c>
      <c r="K126" s="2">
        <v>0</v>
      </c>
      <c r="L126" s="2">
        <v>0</v>
      </c>
      <c r="M126" s="2">
        <v>0</v>
      </c>
      <c r="N126" s="2">
        <v>0</v>
      </c>
      <c r="O126" s="2">
        <v>0</v>
      </c>
      <c r="P126" s="2">
        <v>0</v>
      </c>
      <c r="Q126" s="2">
        <v>0</v>
      </c>
      <c r="R126" s="2">
        <v>0</v>
      </c>
      <c r="S126" s="2">
        <v>0</v>
      </c>
      <c r="T126" s="2">
        <v>1</v>
      </c>
      <c r="U126" s="2">
        <v>1</v>
      </c>
      <c r="V126" s="2">
        <v>0</v>
      </c>
      <c r="W126" s="2">
        <v>0</v>
      </c>
      <c r="X126" s="2">
        <v>0</v>
      </c>
      <c r="Y126" s="2">
        <v>0</v>
      </c>
      <c r="Z126" s="2">
        <v>0</v>
      </c>
      <c r="AA126" s="3">
        <f t="shared" si="1"/>
        <v>1</v>
      </c>
      <c r="AB126" s="2">
        <v>2</v>
      </c>
      <c r="AC126" s="2" t="s">
        <v>474</v>
      </c>
    </row>
    <row r="127" spans="1:29" s="3" customFormat="1" x14ac:dyDescent="0.25">
      <c r="A127" s="2" t="s">
        <v>477</v>
      </c>
      <c r="B127" s="2" t="s">
        <v>478</v>
      </c>
      <c r="C127" s="2" t="s">
        <v>479</v>
      </c>
      <c r="D127" s="2">
        <v>2010</v>
      </c>
      <c r="E127" s="2" t="s">
        <v>480</v>
      </c>
      <c r="F127" s="2">
        <v>2</v>
      </c>
      <c r="G127" s="2">
        <v>0.17</v>
      </c>
      <c r="H127" s="2">
        <v>0</v>
      </c>
      <c r="I127" s="2">
        <v>0</v>
      </c>
      <c r="J127" s="2">
        <v>0</v>
      </c>
      <c r="K127" s="2">
        <v>0</v>
      </c>
      <c r="L127" s="2">
        <v>0</v>
      </c>
      <c r="M127" s="2">
        <v>0</v>
      </c>
      <c r="N127" s="2">
        <v>0</v>
      </c>
      <c r="O127" s="2">
        <v>1</v>
      </c>
      <c r="P127" s="2">
        <v>0</v>
      </c>
      <c r="Q127" s="2">
        <v>0</v>
      </c>
      <c r="R127" s="2">
        <v>1</v>
      </c>
      <c r="S127" s="2">
        <v>0</v>
      </c>
      <c r="T127" s="2">
        <v>0</v>
      </c>
      <c r="U127" s="2">
        <v>0</v>
      </c>
      <c r="V127" s="2">
        <v>0</v>
      </c>
      <c r="W127" s="2">
        <v>0</v>
      </c>
      <c r="X127" s="2">
        <v>0</v>
      </c>
      <c r="Y127" s="2">
        <v>0</v>
      </c>
      <c r="Z127" s="2">
        <v>0</v>
      </c>
      <c r="AA127" s="3">
        <f t="shared" si="1"/>
        <v>0</v>
      </c>
      <c r="AB127" s="2">
        <v>2</v>
      </c>
      <c r="AC127" s="2" t="s">
        <v>478</v>
      </c>
    </row>
    <row r="128" spans="1:29" s="3" customFormat="1" x14ac:dyDescent="0.25">
      <c r="A128" s="2" t="s">
        <v>481</v>
      </c>
      <c r="B128" s="2" t="s">
        <v>482</v>
      </c>
      <c r="C128" s="2" t="s">
        <v>483</v>
      </c>
      <c r="D128" s="2">
        <v>2021</v>
      </c>
      <c r="E128" s="2" t="s">
        <v>484</v>
      </c>
      <c r="F128" s="2">
        <v>1</v>
      </c>
      <c r="G128" s="2">
        <v>1</v>
      </c>
      <c r="H128" s="2">
        <v>0</v>
      </c>
      <c r="I128" s="2">
        <v>0</v>
      </c>
      <c r="J128" s="2">
        <v>0</v>
      </c>
      <c r="K128" s="2">
        <v>0</v>
      </c>
      <c r="L128" s="2">
        <v>0</v>
      </c>
      <c r="M128" s="2">
        <v>0</v>
      </c>
      <c r="N128" s="2">
        <v>0</v>
      </c>
      <c r="O128" s="2">
        <v>0</v>
      </c>
      <c r="P128" s="2">
        <v>0</v>
      </c>
      <c r="Q128" s="2">
        <v>0</v>
      </c>
      <c r="R128" s="2">
        <v>0</v>
      </c>
      <c r="S128" s="2">
        <v>0</v>
      </c>
      <c r="T128" s="2">
        <v>0</v>
      </c>
      <c r="U128" s="2">
        <v>0</v>
      </c>
      <c r="V128" s="2">
        <v>0</v>
      </c>
      <c r="W128" s="2">
        <v>0</v>
      </c>
      <c r="X128" s="2">
        <v>0</v>
      </c>
      <c r="Y128" s="2">
        <v>0</v>
      </c>
      <c r="Z128" s="2">
        <v>1</v>
      </c>
      <c r="AA128" s="3">
        <f t="shared" si="1"/>
        <v>1</v>
      </c>
      <c r="AB128" s="2">
        <v>1</v>
      </c>
      <c r="AC128" s="2" t="s">
        <v>482</v>
      </c>
    </row>
    <row r="129" spans="1:29" s="3" customFormat="1" x14ac:dyDescent="0.25">
      <c r="A129" s="2" t="s">
        <v>485</v>
      </c>
      <c r="B129" s="2" t="s">
        <v>486</v>
      </c>
      <c r="C129" s="2" t="s">
        <v>487</v>
      </c>
      <c r="D129" s="2">
        <v>2020</v>
      </c>
      <c r="E129" s="2" t="s">
        <v>488</v>
      </c>
      <c r="F129" s="2">
        <v>1</v>
      </c>
      <c r="G129" s="2">
        <v>0.5</v>
      </c>
      <c r="H129" s="2">
        <v>0</v>
      </c>
      <c r="I129" s="2">
        <v>0</v>
      </c>
      <c r="J129" s="2">
        <v>0</v>
      </c>
      <c r="K129" s="2">
        <v>0</v>
      </c>
      <c r="L129" s="2">
        <v>0</v>
      </c>
      <c r="M129" s="2">
        <v>0</v>
      </c>
      <c r="N129" s="2">
        <v>0</v>
      </c>
      <c r="O129" s="2">
        <v>0</v>
      </c>
      <c r="P129" s="2">
        <v>0</v>
      </c>
      <c r="Q129" s="2">
        <v>0</v>
      </c>
      <c r="R129" s="2">
        <v>0</v>
      </c>
      <c r="S129" s="2">
        <v>0</v>
      </c>
      <c r="T129" s="2">
        <v>0</v>
      </c>
      <c r="U129" s="2">
        <v>0</v>
      </c>
      <c r="V129" s="2">
        <v>0</v>
      </c>
      <c r="W129" s="2">
        <v>0</v>
      </c>
      <c r="X129" s="2">
        <v>0</v>
      </c>
      <c r="Y129" s="2">
        <v>0</v>
      </c>
      <c r="Z129" s="2">
        <v>1</v>
      </c>
      <c r="AA129" s="3">
        <f t="shared" si="1"/>
        <v>1</v>
      </c>
      <c r="AB129" s="2">
        <v>1</v>
      </c>
      <c r="AC129" s="2" t="s">
        <v>486</v>
      </c>
    </row>
    <row r="130" spans="1:29" s="3" customFormat="1" x14ac:dyDescent="0.25">
      <c r="A130" s="2" t="s">
        <v>489</v>
      </c>
      <c r="B130" s="2" t="s">
        <v>490</v>
      </c>
      <c r="C130" s="2" t="s">
        <v>491</v>
      </c>
      <c r="D130" s="2">
        <v>2019</v>
      </c>
      <c r="E130" s="2" t="s">
        <v>492</v>
      </c>
      <c r="F130" s="2">
        <v>1</v>
      </c>
      <c r="G130" s="2">
        <v>0.33</v>
      </c>
      <c r="H130" s="2">
        <v>0</v>
      </c>
      <c r="I130" s="2">
        <v>0</v>
      </c>
      <c r="J130" s="2">
        <v>0</v>
      </c>
      <c r="K130" s="2">
        <v>0</v>
      </c>
      <c r="L130" s="2">
        <v>0</v>
      </c>
      <c r="M130" s="2">
        <v>0</v>
      </c>
      <c r="N130" s="2">
        <v>0</v>
      </c>
      <c r="O130" s="2">
        <v>0</v>
      </c>
      <c r="P130" s="2">
        <v>0</v>
      </c>
      <c r="Q130" s="2">
        <v>0</v>
      </c>
      <c r="R130" s="2">
        <v>0</v>
      </c>
      <c r="S130" s="2">
        <v>0</v>
      </c>
      <c r="T130" s="2">
        <v>0</v>
      </c>
      <c r="U130" s="2">
        <v>0</v>
      </c>
      <c r="V130" s="2">
        <v>0</v>
      </c>
      <c r="W130" s="2">
        <v>0</v>
      </c>
      <c r="X130" s="2">
        <v>0</v>
      </c>
      <c r="Y130" s="2">
        <v>1</v>
      </c>
      <c r="Z130" s="2">
        <v>0</v>
      </c>
      <c r="AA130" s="3">
        <f t="shared" si="1"/>
        <v>1</v>
      </c>
      <c r="AB130" s="2">
        <v>1</v>
      </c>
      <c r="AC130" s="2" t="s">
        <v>490</v>
      </c>
    </row>
    <row r="131" spans="1:29" s="3" customFormat="1" x14ac:dyDescent="0.25">
      <c r="A131" s="2" t="s">
        <v>493</v>
      </c>
      <c r="B131" s="2" t="s">
        <v>494</v>
      </c>
      <c r="C131" s="2" t="s">
        <v>495</v>
      </c>
      <c r="D131" s="2">
        <v>2019</v>
      </c>
      <c r="E131" s="2" t="s">
        <v>496</v>
      </c>
      <c r="F131" s="2">
        <v>1</v>
      </c>
      <c r="G131" s="2">
        <v>0.33</v>
      </c>
      <c r="H131" s="2">
        <v>0</v>
      </c>
      <c r="I131" s="2">
        <v>0</v>
      </c>
      <c r="J131" s="2">
        <v>0</v>
      </c>
      <c r="K131" s="2">
        <v>0</v>
      </c>
      <c r="L131" s="2">
        <v>0</v>
      </c>
      <c r="M131" s="2">
        <v>0</v>
      </c>
      <c r="N131" s="2">
        <v>0</v>
      </c>
      <c r="O131" s="2">
        <v>0</v>
      </c>
      <c r="P131" s="2">
        <v>0</v>
      </c>
      <c r="Q131" s="2">
        <v>0</v>
      </c>
      <c r="R131" s="2">
        <v>0</v>
      </c>
      <c r="S131" s="2">
        <v>0</v>
      </c>
      <c r="T131" s="2">
        <v>0</v>
      </c>
      <c r="U131" s="2">
        <v>0</v>
      </c>
      <c r="V131" s="2">
        <v>0</v>
      </c>
      <c r="W131" s="2">
        <v>0</v>
      </c>
      <c r="X131" s="2">
        <v>0</v>
      </c>
      <c r="Y131" s="2">
        <v>1</v>
      </c>
      <c r="Z131" s="2">
        <v>0</v>
      </c>
      <c r="AA131" s="3">
        <f t="shared" si="1"/>
        <v>1</v>
      </c>
      <c r="AB131" s="2">
        <v>1</v>
      </c>
      <c r="AC131" s="2" t="s">
        <v>494</v>
      </c>
    </row>
    <row r="132" spans="1:29" s="3" customFormat="1" x14ac:dyDescent="0.25">
      <c r="A132" s="2" t="s">
        <v>497</v>
      </c>
      <c r="B132" s="2" t="s">
        <v>498</v>
      </c>
      <c r="C132" s="2" t="s">
        <v>499</v>
      </c>
      <c r="D132" s="2">
        <v>2019</v>
      </c>
      <c r="E132" s="2" t="s">
        <v>500</v>
      </c>
      <c r="F132" s="2">
        <v>1</v>
      </c>
      <c r="G132" s="2">
        <v>0.33</v>
      </c>
      <c r="H132" s="2">
        <v>0</v>
      </c>
      <c r="I132" s="2">
        <v>0</v>
      </c>
      <c r="J132" s="2">
        <v>0</v>
      </c>
      <c r="K132" s="2">
        <v>0</v>
      </c>
      <c r="L132" s="2">
        <v>0</v>
      </c>
      <c r="M132" s="2">
        <v>0</v>
      </c>
      <c r="N132" s="2">
        <v>0</v>
      </c>
      <c r="O132" s="2">
        <v>0</v>
      </c>
      <c r="P132" s="2">
        <v>0</v>
      </c>
      <c r="Q132" s="2">
        <v>0</v>
      </c>
      <c r="R132" s="2">
        <v>0</v>
      </c>
      <c r="S132" s="2">
        <v>0</v>
      </c>
      <c r="T132" s="2">
        <v>0</v>
      </c>
      <c r="U132" s="2">
        <v>0</v>
      </c>
      <c r="V132" s="2">
        <v>0</v>
      </c>
      <c r="W132" s="2">
        <v>0</v>
      </c>
      <c r="X132" s="2">
        <v>0</v>
      </c>
      <c r="Y132" s="2">
        <v>0</v>
      </c>
      <c r="Z132" s="2">
        <v>1</v>
      </c>
      <c r="AA132" s="3">
        <f t="shared" ref="AA132:AA195" si="2">SUM(U132:Z132)</f>
        <v>1</v>
      </c>
      <c r="AB132" s="2">
        <v>1</v>
      </c>
      <c r="AC132" s="2" t="s">
        <v>498</v>
      </c>
    </row>
    <row r="133" spans="1:29" s="3" customFormat="1" x14ac:dyDescent="0.25">
      <c r="A133" s="2" t="s">
        <v>501</v>
      </c>
      <c r="B133" s="2" t="s">
        <v>502</v>
      </c>
      <c r="C133" s="2" t="s">
        <v>503</v>
      </c>
      <c r="D133" s="2">
        <v>2019</v>
      </c>
      <c r="E133" s="2" t="s">
        <v>504</v>
      </c>
      <c r="F133" s="2">
        <v>1</v>
      </c>
      <c r="G133" s="2">
        <v>0.33</v>
      </c>
      <c r="H133" s="2">
        <v>0</v>
      </c>
      <c r="I133" s="2">
        <v>0</v>
      </c>
      <c r="J133" s="2">
        <v>0</v>
      </c>
      <c r="K133" s="2">
        <v>0</v>
      </c>
      <c r="L133" s="2">
        <v>0</v>
      </c>
      <c r="M133" s="2">
        <v>0</v>
      </c>
      <c r="N133" s="2">
        <v>0</v>
      </c>
      <c r="O133" s="2">
        <v>0</v>
      </c>
      <c r="P133" s="2">
        <v>0</v>
      </c>
      <c r="Q133" s="2">
        <v>0</v>
      </c>
      <c r="R133" s="2">
        <v>0</v>
      </c>
      <c r="S133" s="2">
        <v>0</v>
      </c>
      <c r="T133" s="2">
        <v>0</v>
      </c>
      <c r="U133" s="2">
        <v>0</v>
      </c>
      <c r="V133" s="2">
        <v>0</v>
      </c>
      <c r="W133" s="2">
        <v>0</v>
      </c>
      <c r="X133" s="2">
        <v>0</v>
      </c>
      <c r="Y133" s="2">
        <v>1</v>
      </c>
      <c r="Z133" s="2">
        <v>0</v>
      </c>
      <c r="AA133" s="3">
        <f t="shared" si="2"/>
        <v>1</v>
      </c>
      <c r="AB133" s="2">
        <v>1</v>
      </c>
      <c r="AC133" s="2" t="s">
        <v>502</v>
      </c>
    </row>
    <row r="134" spans="1:29" s="3" customFormat="1" x14ac:dyDescent="0.25">
      <c r="A134" s="2" t="s">
        <v>505</v>
      </c>
      <c r="B134" s="2" t="s">
        <v>506</v>
      </c>
      <c r="C134" s="2" t="s">
        <v>507</v>
      </c>
      <c r="D134" s="2">
        <v>2017</v>
      </c>
      <c r="E134" s="2" t="s">
        <v>508</v>
      </c>
      <c r="F134" s="2">
        <v>1</v>
      </c>
      <c r="G134" s="2">
        <v>0.2</v>
      </c>
      <c r="H134" s="2">
        <v>0</v>
      </c>
      <c r="I134" s="2">
        <v>0</v>
      </c>
      <c r="J134" s="2">
        <v>0</v>
      </c>
      <c r="K134" s="2">
        <v>0</v>
      </c>
      <c r="L134" s="2">
        <v>0</v>
      </c>
      <c r="M134" s="2">
        <v>0</v>
      </c>
      <c r="N134" s="2">
        <v>0</v>
      </c>
      <c r="O134" s="2">
        <v>0</v>
      </c>
      <c r="P134" s="2">
        <v>0</v>
      </c>
      <c r="Q134" s="2">
        <v>0</v>
      </c>
      <c r="R134" s="2">
        <v>0</v>
      </c>
      <c r="S134" s="2">
        <v>0</v>
      </c>
      <c r="T134" s="2">
        <v>0</v>
      </c>
      <c r="U134" s="2">
        <v>0</v>
      </c>
      <c r="V134" s="2">
        <v>0</v>
      </c>
      <c r="W134" s="2">
        <v>0</v>
      </c>
      <c r="X134" s="2">
        <v>0</v>
      </c>
      <c r="Y134" s="2">
        <v>1</v>
      </c>
      <c r="Z134" s="2">
        <v>0</v>
      </c>
      <c r="AA134" s="3">
        <f t="shared" si="2"/>
        <v>1</v>
      </c>
      <c r="AB134" s="2">
        <v>1</v>
      </c>
      <c r="AC134" s="2" t="s">
        <v>506</v>
      </c>
    </row>
    <row r="135" spans="1:29" s="3" customFormat="1" x14ac:dyDescent="0.25">
      <c r="A135" s="2" t="s">
        <v>509</v>
      </c>
      <c r="B135" s="2" t="s">
        <v>510</v>
      </c>
      <c r="C135" s="2" t="s">
        <v>511</v>
      </c>
      <c r="D135" s="2">
        <v>2017</v>
      </c>
      <c r="E135" s="2" t="s">
        <v>512</v>
      </c>
      <c r="F135" s="2">
        <v>1</v>
      </c>
      <c r="G135" s="2">
        <v>0.2</v>
      </c>
      <c r="H135" s="2">
        <v>0</v>
      </c>
      <c r="I135" s="2">
        <v>0</v>
      </c>
      <c r="J135" s="2">
        <v>0</v>
      </c>
      <c r="K135" s="2">
        <v>0</v>
      </c>
      <c r="L135" s="2">
        <v>0</v>
      </c>
      <c r="M135" s="2">
        <v>0</v>
      </c>
      <c r="N135" s="2">
        <v>0</v>
      </c>
      <c r="O135" s="2">
        <v>0</v>
      </c>
      <c r="P135" s="2">
        <v>0</v>
      </c>
      <c r="Q135" s="2">
        <v>0</v>
      </c>
      <c r="R135" s="2">
        <v>0</v>
      </c>
      <c r="S135" s="2">
        <v>0</v>
      </c>
      <c r="T135" s="2">
        <v>0</v>
      </c>
      <c r="U135" s="2">
        <v>0</v>
      </c>
      <c r="V135" s="2">
        <v>0</v>
      </c>
      <c r="W135" s="2">
        <v>0</v>
      </c>
      <c r="X135" s="2">
        <v>0</v>
      </c>
      <c r="Y135" s="2">
        <v>0</v>
      </c>
      <c r="Z135" s="2">
        <v>1</v>
      </c>
      <c r="AA135" s="3">
        <f t="shared" si="2"/>
        <v>1</v>
      </c>
      <c r="AB135" s="2">
        <v>1</v>
      </c>
      <c r="AC135" s="2" t="s">
        <v>510</v>
      </c>
    </row>
    <row r="136" spans="1:29" s="3" customFormat="1" x14ac:dyDescent="0.25">
      <c r="A136" s="2" t="s">
        <v>513</v>
      </c>
      <c r="B136" s="2" t="s">
        <v>514</v>
      </c>
      <c r="C136" s="2" t="s">
        <v>150</v>
      </c>
      <c r="D136" s="2">
        <v>2014</v>
      </c>
      <c r="E136" s="2" t="s">
        <v>515</v>
      </c>
      <c r="F136" s="2">
        <v>1</v>
      </c>
      <c r="G136" s="2">
        <v>0.13</v>
      </c>
      <c r="H136" s="2">
        <v>0</v>
      </c>
      <c r="I136" s="2">
        <v>0</v>
      </c>
      <c r="J136" s="2">
        <v>0</v>
      </c>
      <c r="K136" s="2">
        <v>0</v>
      </c>
      <c r="L136" s="2">
        <v>0</v>
      </c>
      <c r="M136" s="2">
        <v>0</v>
      </c>
      <c r="N136" s="2">
        <v>0</v>
      </c>
      <c r="O136" s="2">
        <v>0</v>
      </c>
      <c r="P136" s="2">
        <v>0</v>
      </c>
      <c r="Q136" s="2">
        <v>0</v>
      </c>
      <c r="R136" s="2">
        <v>0</v>
      </c>
      <c r="S136" s="2">
        <v>0</v>
      </c>
      <c r="T136" s="2">
        <v>0</v>
      </c>
      <c r="U136" s="2">
        <v>0</v>
      </c>
      <c r="V136" s="2">
        <v>0</v>
      </c>
      <c r="W136" s="2">
        <v>1</v>
      </c>
      <c r="X136" s="2">
        <v>0</v>
      </c>
      <c r="Y136" s="2">
        <v>0</v>
      </c>
      <c r="Z136" s="2">
        <v>0</v>
      </c>
      <c r="AA136" s="3">
        <f t="shared" si="2"/>
        <v>1</v>
      </c>
      <c r="AB136" s="2">
        <v>1</v>
      </c>
      <c r="AC136" s="2" t="s">
        <v>514</v>
      </c>
    </row>
    <row r="137" spans="1:29" s="3" customFormat="1" x14ac:dyDescent="0.25">
      <c r="A137" s="2" t="s">
        <v>516</v>
      </c>
      <c r="B137" s="2" t="s">
        <v>12</v>
      </c>
      <c r="C137" s="2" t="s">
        <v>517</v>
      </c>
      <c r="D137" s="2">
        <v>2014</v>
      </c>
      <c r="E137" s="2" t="s">
        <v>14</v>
      </c>
      <c r="F137" s="2">
        <v>1</v>
      </c>
      <c r="G137" s="2">
        <v>0.13</v>
      </c>
      <c r="H137" s="2">
        <v>0</v>
      </c>
      <c r="I137" s="2">
        <v>0</v>
      </c>
      <c r="J137" s="2">
        <v>0</v>
      </c>
      <c r="K137" s="2">
        <v>0</v>
      </c>
      <c r="L137" s="2">
        <v>0</v>
      </c>
      <c r="M137" s="2">
        <v>0</v>
      </c>
      <c r="N137" s="2">
        <v>0</v>
      </c>
      <c r="O137" s="2">
        <v>0</v>
      </c>
      <c r="P137" s="2">
        <v>0</v>
      </c>
      <c r="Q137" s="2">
        <v>0</v>
      </c>
      <c r="R137" s="2">
        <v>0</v>
      </c>
      <c r="S137" s="2">
        <v>0</v>
      </c>
      <c r="T137" s="2">
        <v>0</v>
      </c>
      <c r="U137" s="2">
        <v>0</v>
      </c>
      <c r="V137" s="2">
        <v>0</v>
      </c>
      <c r="W137" s="2">
        <v>0</v>
      </c>
      <c r="X137" s="2">
        <v>0</v>
      </c>
      <c r="Y137" s="2">
        <v>1</v>
      </c>
      <c r="Z137" s="2">
        <v>0</v>
      </c>
      <c r="AA137" s="3">
        <f t="shared" si="2"/>
        <v>1</v>
      </c>
      <c r="AB137" s="2">
        <v>1</v>
      </c>
      <c r="AC137" s="2" t="s">
        <v>12</v>
      </c>
    </row>
    <row r="138" spans="1:29" s="3" customFormat="1" x14ac:dyDescent="0.25">
      <c r="A138" s="2" t="s">
        <v>518</v>
      </c>
      <c r="B138" s="2" t="s">
        <v>519</v>
      </c>
      <c r="C138" s="2" t="s">
        <v>520</v>
      </c>
      <c r="D138" s="2">
        <v>2013</v>
      </c>
      <c r="E138" s="2" t="s">
        <v>246</v>
      </c>
      <c r="F138" s="2">
        <v>1</v>
      </c>
      <c r="G138" s="2">
        <v>0.11</v>
      </c>
      <c r="H138" s="2">
        <v>0</v>
      </c>
      <c r="I138" s="2">
        <v>0</v>
      </c>
      <c r="J138" s="2">
        <v>0</v>
      </c>
      <c r="K138" s="2">
        <v>0</v>
      </c>
      <c r="L138" s="2">
        <v>0</v>
      </c>
      <c r="M138" s="2">
        <v>0</v>
      </c>
      <c r="N138" s="2">
        <v>0</v>
      </c>
      <c r="O138" s="2">
        <v>0</v>
      </c>
      <c r="P138" s="2">
        <v>0</v>
      </c>
      <c r="Q138" s="2">
        <v>0</v>
      </c>
      <c r="R138" s="2">
        <v>0</v>
      </c>
      <c r="S138" s="2">
        <v>0</v>
      </c>
      <c r="T138" s="2">
        <v>0</v>
      </c>
      <c r="U138" s="2">
        <v>0</v>
      </c>
      <c r="V138" s="2">
        <v>1</v>
      </c>
      <c r="W138" s="2">
        <v>0</v>
      </c>
      <c r="X138" s="2">
        <v>0</v>
      </c>
      <c r="Y138" s="2">
        <v>0</v>
      </c>
      <c r="Z138" s="2">
        <v>0</v>
      </c>
      <c r="AA138" s="3">
        <f t="shared" si="2"/>
        <v>1</v>
      </c>
      <c r="AB138" s="2">
        <v>1</v>
      </c>
      <c r="AC138" s="2" t="s">
        <v>519</v>
      </c>
    </row>
    <row r="139" spans="1:29" s="3" customFormat="1" x14ac:dyDescent="0.25">
      <c r="A139" s="2" t="s">
        <v>521</v>
      </c>
      <c r="B139" s="2" t="s">
        <v>522</v>
      </c>
      <c r="C139" s="2" t="s">
        <v>523</v>
      </c>
      <c r="D139" s="2">
        <v>2013</v>
      </c>
      <c r="E139" s="2" t="s">
        <v>524</v>
      </c>
      <c r="F139" s="2">
        <v>1</v>
      </c>
      <c r="G139" s="2">
        <v>0.11</v>
      </c>
      <c r="H139" s="2">
        <v>0</v>
      </c>
      <c r="I139" s="2">
        <v>0</v>
      </c>
      <c r="J139" s="2">
        <v>0</v>
      </c>
      <c r="K139" s="2">
        <v>0</v>
      </c>
      <c r="L139" s="2">
        <v>0</v>
      </c>
      <c r="M139" s="2">
        <v>0</v>
      </c>
      <c r="N139" s="2">
        <v>0</v>
      </c>
      <c r="O139" s="2">
        <v>0</v>
      </c>
      <c r="P139" s="2">
        <v>0</v>
      </c>
      <c r="Q139" s="2">
        <v>0</v>
      </c>
      <c r="R139" s="2">
        <v>0</v>
      </c>
      <c r="S139" s="2">
        <v>0</v>
      </c>
      <c r="T139" s="2">
        <v>0</v>
      </c>
      <c r="U139" s="2">
        <v>0</v>
      </c>
      <c r="V139" s="2">
        <v>0</v>
      </c>
      <c r="W139" s="2">
        <v>0</v>
      </c>
      <c r="X139" s="2">
        <v>0</v>
      </c>
      <c r="Y139" s="2">
        <v>1</v>
      </c>
      <c r="Z139" s="2">
        <v>0</v>
      </c>
      <c r="AA139" s="3">
        <f t="shared" si="2"/>
        <v>1</v>
      </c>
      <c r="AB139" s="2">
        <v>1</v>
      </c>
      <c r="AC139" s="2" t="s">
        <v>522</v>
      </c>
    </row>
    <row r="140" spans="1:29" s="3" customFormat="1" x14ac:dyDescent="0.25">
      <c r="A140" s="2" t="s">
        <v>525</v>
      </c>
      <c r="B140" s="2" t="s">
        <v>526</v>
      </c>
      <c r="C140" s="2" t="s">
        <v>527</v>
      </c>
      <c r="D140" s="2">
        <v>2011</v>
      </c>
      <c r="E140" s="2" t="s">
        <v>246</v>
      </c>
      <c r="F140" s="2">
        <v>1</v>
      </c>
      <c r="G140" s="2">
        <v>0.09</v>
      </c>
      <c r="H140" s="2">
        <v>0</v>
      </c>
      <c r="I140" s="2">
        <v>0</v>
      </c>
      <c r="J140" s="2">
        <v>0</v>
      </c>
      <c r="K140" s="2">
        <v>0</v>
      </c>
      <c r="L140" s="2">
        <v>0</v>
      </c>
      <c r="M140" s="2">
        <v>0</v>
      </c>
      <c r="N140" s="2">
        <v>0</v>
      </c>
      <c r="O140" s="2">
        <v>0</v>
      </c>
      <c r="P140" s="2">
        <v>0</v>
      </c>
      <c r="Q140" s="2">
        <v>1</v>
      </c>
      <c r="R140" s="2">
        <v>0</v>
      </c>
      <c r="S140" s="2">
        <v>0</v>
      </c>
      <c r="T140" s="2">
        <v>0</v>
      </c>
      <c r="U140" s="2">
        <v>0</v>
      </c>
      <c r="V140" s="2">
        <v>0</v>
      </c>
      <c r="W140" s="2">
        <v>0</v>
      </c>
      <c r="X140" s="2">
        <v>0</v>
      </c>
      <c r="Y140" s="2">
        <v>0</v>
      </c>
      <c r="Z140" s="2">
        <v>0</v>
      </c>
      <c r="AA140" s="3">
        <f t="shared" si="2"/>
        <v>0</v>
      </c>
      <c r="AB140" s="2">
        <v>1</v>
      </c>
      <c r="AC140" s="2" t="s">
        <v>526</v>
      </c>
    </row>
    <row r="141" spans="1:29" s="3" customFormat="1" x14ac:dyDescent="0.25">
      <c r="A141" s="2" t="s">
        <v>528</v>
      </c>
      <c r="B141" s="2" t="s">
        <v>529</v>
      </c>
      <c r="C141" s="2" t="s">
        <v>530</v>
      </c>
      <c r="D141" s="2">
        <v>2011</v>
      </c>
      <c r="E141" s="2" t="s">
        <v>246</v>
      </c>
      <c r="F141" s="2">
        <v>1</v>
      </c>
      <c r="G141" s="2">
        <v>0.09</v>
      </c>
      <c r="H141" s="2">
        <v>0</v>
      </c>
      <c r="I141" s="2">
        <v>0</v>
      </c>
      <c r="J141" s="2">
        <v>0</v>
      </c>
      <c r="K141" s="2">
        <v>0</v>
      </c>
      <c r="L141" s="2">
        <v>0</v>
      </c>
      <c r="M141" s="2">
        <v>0</v>
      </c>
      <c r="N141" s="2">
        <v>0</v>
      </c>
      <c r="O141" s="2">
        <v>0</v>
      </c>
      <c r="P141" s="2">
        <v>0</v>
      </c>
      <c r="Q141" s="2">
        <v>0</v>
      </c>
      <c r="R141" s="2">
        <v>1</v>
      </c>
      <c r="S141" s="2">
        <v>0</v>
      </c>
      <c r="T141" s="2">
        <v>0</v>
      </c>
      <c r="U141" s="2">
        <v>0</v>
      </c>
      <c r="V141" s="2">
        <v>0</v>
      </c>
      <c r="W141" s="2">
        <v>0</v>
      </c>
      <c r="X141" s="2">
        <v>0</v>
      </c>
      <c r="Y141" s="2">
        <v>0</v>
      </c>
      <c r="Z141" s="2">
        <v>0</v>
      </c>
      <c r="AA141" s="3">
        <f t="shared" si="2"/>
        <v>0</v>
      </c>
      <c r="AB141" s="2">
        <v>1</v>
      </c>
      <c r="AC141" s="2" t="s">
        <v>529</v>
      </c>
    </row>
    <row r="142" spans="1:29" s="3" customFormat="1" x14ac:dyDescent="0.25">
      <c r="A142" s="2" t="s">
        <v>531</v>
      </c>
      <c r="B142" s="2" t="s">
        <v>532</v>
      </c>
      <c r="C142" s="2" t="s">
        <v>533</v>
      </c>
      <c r="D142" s="2">
        <v>2010</v>
      </c>
      <c r="E142" s="2" t="s">
        <v>534</v>
      </c>
      <c r="F142" s="2">
        <v>1</v>
      </c>
      <c r="G142" s="2">
        <v>0.08</v>
      </c>
      <c r="H142" s="2">
        <v>0</v>
      </c>
      <c r="I142" s="2">
        <v>0</v>
      </c>
      <c r="J142" s="2">
        <v>0</v>
      </c>
      <c r="K142" s="2">
        <v>0</v>
      </c>
      <c r="L142" s="2">
        <v>0</v>
      </c>
      <c r="M142" s="2">
        <v>0</v>
      </c>
      <c r="N142" s="2">
        <v>0</v>
      </c>
      <c r="O142" s="2">
        <v>0</v>
      </c>
      <c r="P142" s="2">
        <v>0</v>
      </c>
      <c r="Q142" s="2">
        <v>0</v>
      </c>
      <c r="R142" s="2">
        <v>0</v>
      </c>
      <c r="S142" s="2">
        <v>0</v>
      </c>
      <c r="T142" s="2">
        <v>0</v>
      </c>
      <c r="U142" s="2">
        <v>0</v>
      </c>
      <c r="V142" s="2">
        <v>0</v>
      </c>
      <c r="W142" s="2">
        <v>0</v>
      </c>
      <c r="X142" s="2">
        <v>1</v>
      </c>
      <c r="Y142" s="2">
        <v>0</v>
      </c>
      <c r="Z142" s="2">
        <v>0</v>
      </c>
      <c r="AA142" s="3">
        <f t="shared" si="2"/>
        <v>1</v>
      </c>
      <c r="AB142" s="2">
        <v>1</v>
      </c>
      <c r="AC142" s="2" t="s">
        <v>532</v>
      </c>
    </row>
    <row r="143" spans="1:29" s="3" customFormat="1" x14ac:dyDescent="0.25">
      <c r="A143" s="2" t="s">
        <v>535</v>
      </c>
      <c r="B143" s="2" t="s">
        <v>536</v>
      </c>
      <c r="C143" s="2" t="s">
        <v>537</v>
      </c>
      <c r="D143" s="2">
        <v>2009</v>
      </c>
      <c r="E143" s="2" t="s">
        <v>538</v>
      </c>
      <c r="F143" s="2">
        <v>1</v>
      </c>
      <c r="G143" s="2">
        <v>0.08</v>
      </c>
      <c r="H143" s="2">
        <v>0</v>
      </c>
      <c r="I143" s="2">
        <v>0</v>
      </c>
      <c r="J143" s="2">
        <v>0</v>
      </c>
      <c r="K143" s="2">
        <v>0</v>
      </c>
      <c r="L143" s="2">
        <v>0</v>
      </c>
      <c r="M143" s="2">
        <v>0</v>
      </c>
      <c r="N143" s="2">
        <v>0</v>
      </c>
      <c r="O143" s="2">
        <v>1</v>
      </c>
      <c r="P143" s="2">
        <v>0</v>
      </c>
      <c r="Q143" s="2">
        <v>0</v>
      </c>
      <c r="R143" s="2">
        <v>0</v>
      </c>
      <c r="S143" s="2">
        <v>0</v>
      </c>
      <c r="T143" s="2">
        <v>0</v>
      </c>
      <c r="U143" s="2">
        <v>0</v>
      </c>
      <c r="V143" s="2">
        <v>0</v>
      </c>
      <c r="W143" s="2">
        <v>0</v>
      </c>
      <c r="X143" s="2">
        <v>0</v>
      </c>
      <c r="Y143" s="2">
        <v>0</v>
      </c>
      <c r="Z143" s="2">
        <v>0</v>
      </c>
      <c r="AA143" s="3">
        <f t="shared" si="2"/>
        <v>0</v>
      </c>
      <c r="AB143" s="2">
        <v>1</v>
      </c>
      <c r="AC143" s="2" t="s">
        <v>536</v>
      </c>
    </row>
    <row r="144" spans="1:29" s="3" customFormat="1" x14ac:dyDescent="0.25">
      <c r="A144" s="2" t="s">
        <v>539</v>
      </c>
      <c r="B144" s="2" t="s">
        <v>540</v>
      </c>
      <c r="C144" s="2" t="s">
        <v>541</v>
      </c>
      <c r="D144" s="2">
        <v>2021</v>
      </c>
      <c r="E144" s="2" t="s">
        <v>542</v>
      </c>
      <c r="F144" s="2">
        <v>0</v>
      </c>
      <c r="G144" s="2">
        <v>0</v>
      </c>
      <c r="H144" s="2">
        <v>0</v>
      </c>
      <c r="I144" s="2">
        <v>0</v>
      </c>
      <c r="J144" s="2">
        <v>0</v>
      </c>
      <c r="K144" s="2">
        <v>0</v>
      </c>
      <c r="L144" s="2">
        <v>0</v>
      </c>
      <c r="M144" s="2">
        <v>0</v>
      </c>
      <c r="N144" s="2">
        <v>0</v>
      </c>
      <c r="O144" s="2">
        <v>0</v>
      </c>
      <c r="P144" s="2">
        <v>0</v>
      </c>
      <c r="Q144" s="2">
        <v>0</v>
      </c>
      <c r="R144" s="2">
        <v>0</v>
      </c>
      <c r="S144" s="2">
        <v>0</v>
      </c>
      <c r="T144" s="2">
        <v>0</v>
      </c>
      <c r="U144" s="2">
        <v>0</v>
      </c>
      <c r="V144" s="2">
        <v>0</v>
      </c>
      <c r="W144" s="2">
        <v>0</v>
      </c>
      <c r="X144" s="2">
        <v>0</v>
      </c>
      <c r="Y144" s="2">
        <v>0</v>
      </c>
      <c r="Z144" s="2">
        <v>0</v>
      </c>
      <c r="AA144" s="3">
        <f t="shared" si="2"/>
        <v>0</v>
      </c>
      <c r="AB144" s="2">
        <v>0</v>
      </c>
      <c r="AC144" s="2" t="s">
        <v>540</v>
      </c>
    </row>
    <row r="145" spans="1:29" s="3" customFormat="1" x14ac:dyDescent="0.25">
      <c r="A145" s="2" t="s">
        <v>543</v>
      </c>
      <c r="B145" s="2" t="s">
        <v>544</v>
      </c>
      <c r="C145" s="2" t="s">
        <v>545</v>
      </c>
      <c r="D145" s="2">
        <v>2021</v>
      </c>
      <c r="E145" s="2" t="s">
        <v>546</v>
      </c>
      <c r="F145" s="2">
        <v>0</v>
      </c>
      <c r="G145" s="2">
        <v>0</v>
      </c>
      <c r="H145" s="2">
        <v>0</v>
      </c>
      <c r="I145" s="2">
        <v>0</v>
      </c>
      <c r="J145" s="2">
        <v>0</v>
      </c>
      <c r="K145" s="2">
        <v>0</v>
      </c>
      <c r="L145" s="2">
        <v>0</v>
      </c>
      <c r="M145" s="2">
        <v>0</v>
      </c>
      <c r="N145" s="2">
        <v>0</v>
      </c>
      <c r="O145" s="2">
        <v>0</v>
      </c>
      <c r="P145" s="2">
        <v>0</v>
      </c>
      <c r="Q145" s="2">
        <v>0</v>
      </c>
      <c r="R145" s="2">
        <v>0</v>
      </c>
      <c r="S145" s="2">
        <v>0</v>
      </c>
      <c r="T145" s="2">
        <v>0</v>
      </c>
      <c r="U145" s="2">
        <v>0</v>
      </c>
      <c r="V145" s="2">
        <v>0</v>
      </c>
      <c r="W145" s="2">
        <v>0</v>
      </c>
      <c r="X145" s="2">
        <v>0</v>
      </c>
      <c r="Y145" s="2">
        <v>0</v>
      </c>
      <c r="Z145" s="2">
        <v>0</v>
      </c>
      <c r="AA145" s="3">
        <f t="shared" si="2"/>
        <v>0</v>
      </c>
      <c r="AB145" s="2">
        <v>0</v>
      </c>
      <c r="AC145" s="2" t="s">
        <v>544</v>
      </c>
    </row>
    <row r="146" spans="1:29" s="3" customFormat="1" x14ac:dyDescent="0.25">
      <c r="A146" s="2" t="s">
        <v>547</v>
      </c>
      <c r="B146" s="2" t="s">
        <v>548</v>
      </c>
      <c r="C146" s="2" t="s">
        <v>511</v>
      </c>
      <c r="D146" s="2">
        <v>2021</v>
      </c>
      <c r="E146" s="2" t="s">
        <v>549</v>
      </c>
      <c r="F146" s="2">
        <v>0</v>
      </c>
      <c r="G146" s="2">
        <v>0</v>
      </c>
      <c r="H146" s="2">
        <v>0</v>
      </c>
      <c r="I146" s="2">
        <v>0</v>
      </c>
      <c r="J146" s="2">
        <v>0</v>
      </c>
      <c r="K146" s="2">
        <v>0</v>
      </c>
      <c r="L146" s="2">
        <v>0</v>
      </c>
      <c r="M146" s="2">
        <v>0</v>
      </c>
      <c r="N146" s="2">
        <v>0</v>
      </c>
      <c r="O146" s="2">
        <v>0</v>
      </c>
      <c r="P146" s="2">
        <v>0</v>
      </c>
      <c r="Q146" s="2">
        <v>0</v>
      </c>
      <c r="R146" s="2">
        <v>0</v>
      </c>
      <c r="S146" s="2">
        <v>0</v>
      </c>
      <c r="T146" s="2">
        <v>0</v>
      </c>
      <c r="U146" s="2">
        <v>0</v>
      </c>
      <c r="V146" s="2">
        <v>0</v>
      </c>
      <c r="W146" s="2">
        <v>0</v>
      </c>
      <c r="X146" s="2">
        <v>0</v>
      </c>
      <c r="Y146" s="2">
        <v>0</v>
      </c>
      <c r="Z146" s="2">
        <v>0</v>
      </c>
      <c r="AA146" s="3">
        <f t="shared" si="2"/>
        <v>0</v>
      </c>
      <c r="AB146" s="2">
        <v>0</v>
      </c>
      <c r="AC146" s="2" t="s">
        <v>548</v>
      </c>
    </row>
    <row r="147" spans="1:29" s="3" customFormat="1" x14ac:dyDescent="0.25">
      <c r="A147" s="2" t="s">
        <v>550</v>
      </c>
      <c r="B147" s="2" t="s">
        <v>551</v>
      </c>
      <c r="C147" s="2" t="s">
        <v>181</v>
      </c>
      <c r="D147" s="2">
        <v>2021</v>
      </c>
      <c r="E147" s="2" t="s">
        <v>552</v>
      </c>
      <c r="F147" s="2">
        <v>0</v>
      </c>
      <c r="G147" s="2">
        <v>0</v>
      </c>
      <c r="H147" s="2">
        <v>0</v>
      </c>
      <c r="I147" s="2">
        <v>0</v>
      </c>
      <c r="J147" s="2">
        <v>0</v>
      </c>
      <c r="K147" s="2">
        <v>0</v>
      </c>
      <c r="L147" s="2">
        <v>0</v>
      </c>
      <c r="M147" s="2">
        <v>0</v>
      </c>
      <c r="N147" s="2">
        <v>0</v>
      </c>
      <c r="O147" s="2">
        <v>0</v>
      </c>
      <c r="P147" s="2">
        <v>0</v>
      </c>
      <c r="Q147" s="2">
        <v>0</v>
      </c>
      <c r="R147" s="2">
        <v>0</v>
      </c>
      <c r="S147" s="2">
        <v>0</v>
      </c>
      <c r="T147" s="2">
        <v>0</v>
      </c>
      <c r="U147" s="2">
        <v>0</v>
      </c>
      <c r="V147" s="2">
        <v>0</v>
      </c>
      <c r="W147" s="2">
        <v>0</v>
      </c>
      <c r="X147" s="2">
        <v>0</v>
      </c>
      <c r="Y147" s="2">
        <v>0</v>
      </c>
      <c r="Z147" s="2">
        <v>0</v>
      </c>
      <c r="AA147" s="3">
        <f t="shared" si="2"/>
        <v>0</v>
      </c>
      <c r="AB147" s="2">
        <v>0</v>
      </c>
      <c r="AC147" s="2" t="s">
        <v>551</v>
      </c>
    </row>
    <row r="148" spans="1:29" s="3" customFormat="1" x14ac:dyDescent="0.25">
      <c r="A148" s="2" t="s">
        <v>553</v>
      </c>
      <c r="B148" s="2" t="s">
        <v>554</v>
      </c>
      <c r="C148" s="2" t="s">
        <v>555</v>
      </c>
      <c r="D148" s="2">
        <v>2021</v>
      </c>
      <c r="E148" s="2" t="s">
        <v>556</v>
      </c>
      <c r="F148" s="2">
        <v>0</v>
      </c>
      <c r="G148" s="2">
        <v>0</v>
      </c>
      <c r="H148" s="2">
        <v>0</v>
      </c>
      <c r="I148" s="2">
        <v>0</v>
      </c>
      <c r="J148" s="2">
        <v>0</v>
      </c>
      <c r="K148" s="2">
        <v>0</v>
      </c>
      <c r="L148" s="2">
        <v>0</v>
      </c>
      <c r="M148" s="2">
        <v>0</v>
      </c>
      <c r="N148" s="2">
        <v>0</v>
      </c>
      <c r="O148" s="2">
        <v>0</v>
      </c>
      <c r="P148" s="2">
        <v>0</v>
      </c>
      <c r="Q148" s="2">
        <v>0</v>
      </c>
      <c r="R148" s="2">
        <v>0</v>
      </c>
      <c r="S148" s="2">
        <v>0</v>
      </c>
      <c r="T148" s="2">
        <v>0</v>
      </c>
      <c r="U148" s="2">
        <v>0</v>
      </c>
      <c r="V148" s="2">
        <v>0</v>
      </c>
      <c r="W148" s="2">
        <v>0</v>
      </c>
      <c r="X148" s="2">
        <v>0</v>
      </c>
      <c r="Y148" s="2">
        <v>0</v>
      </c>
      <c r="Z148" s="2">
        <v>0</v>
      </c>
      <c r="AA148" s="3">
        <f t="shared" si="2"/>
        <v>0</v>
      </c>
      <c r="AB148" s="2">
        <v>0</v>
      </c>
      <c r="AC148" s="2" t="s">
        <v>554</v>
      </c>
    </row>
    <row r="149" spans="1:29" s="3" customFormat="1" x14ac:dyDescent="0.25">
      <c r="A149" s="2" t="s">
        <v>557</v>
      </c>
      <c r="B149" s="2" t="s">
        <v>558</v>
      </c>
      <c r="C149" s="2" t="s">
        <v>559</v>
      </c>
      <c r="D149" s="2">
        <v>2021</v>
      </c>
      <c r="E149" s="2" t="s">
        <v>560</v>
      </c>
      <c r="F149" s="2">
        <v>0</v>
      </c>
      <c r="G149" s="2">
        <v>0</v>
      </c>
      <c r="H149" s="2">
        <v>0</v>
      </c>
      <c r="I149" s="2">
        <v>0</v>
      </c>
      <c r="J149" s="2">
        <v>0</v>
      </c>
      <c r="K149" s="2">
        <v>0</v>
      </c>
      <c r="L149" s="2">
        <v>0</v>
      </c>
      <c r="M149" s="2">
        <v>0</v>
      </c>
      <c r="N149" s="2">
        <v>0</v>
      </c>
      <c r="O149" s="2">
        <v>0</v>
      </c>
      <c r="P149" s="2">
        <v>0</v>
      </c>
      <c r="Q149" s="2">
        <v>0</v>
      </c>
      <c r="R149" s="2">
        <v>0</v>
      </c>
      <c r="S149" s="2">
        <v>0</v>
      </c>
      <c r="T149" s="2">
        <v>0</v>
      </c>
      <c r="U149" s="2">
        <v>0</v>
      </c>
      <c r="V149" s="2">
        <v>0</v>
      </c>
      <c r="W149" s="2">
        <v>0</v>
      </c>
      <c r="X149" s="2">
        <v>0</v>
      </c>
      <c r="Y149" s="2">
        <v>0</v>
      </c>
      <c r="Z149" s="2">
        <v>0</v>
      </c>
      <c r="AA149" s="3">
        <f t="shared" si="2"/>
        <v>0</v>
      </c>
      <c r="AB149" s="2">
        <v>0</v>
      </c>
      <c r="AC149" s="2" t="s">
        <v>558</v>
      </c>
    </row>
    <row r="150" spans="1:29" s="3" customFormat="1" x14ac:dyDescent="0.25">
      <c r="A150" s="2" t="s">
        <v>561</v>
      </c>
      <c r="B150" s="2" t="s">
        <v>562</v>
      </c>
      <c r="C150" s="2" t="s">
        <v>13</v>
      </c>
      <c r="D150" s="2">
        <v>2021</v>
      </c>
      <c r="E150" s="2" t="s">
        <v>563</v>
      </c>
      <c r="F150" s="2">
        <v>0</v>
      </c>
      <c r="G150" s="2">
        <v>0</v>
      </c>
      <c r="H150" s="2">
        <v>0</v>
      </c>
      <c r="I150" s="2">
        <v>0</v>
      </c>
      <c r="J150" s="2">
        <v>0</v>
      </c>
      <c r="K150" s="2">
        <v>0</v>
      </c>
      <c r="L150" s="2">
        <v>0</v>
      </c>
      <c r="M150" s="2">
        <v>0</v>
      </c>
      <c r="N150" s="2">
        <v>0</v>
      </c>
      <c r="O150" s="2">
        <v>0</v>
      </c>
      <c r="P150" s="2">
        <v>0</v>
      </c>
      <c r="Q150" s="2">
        <v>0</v>
      </c>
      <c r="R150" s="2">
        <v>0</v>
      </c>
      <c r="S150" s="2">
        <v>0</v>
      </c>
      <c r="T150" s="2">
        <v>0</v>
      </c>
      <c r="U150" s="2">
        <v>0</v>
      </c>
      <c r="V150" s="2">
        <v>0</v>
      </c>
      <c r="W150" s="2">
        <v>0</v>
      </c>
      <c r="X150" s="2">
        <v>0</v>
      </c>
      <c r="Y150" s="2">
        <v>0</v>
      </c>
      <c r="Z150" s="2">
        <v>0</v>
      </c>
      <c r="AA150" s="3">
        <f t="shared" si="2"/>
        <v>0</v>
      </c>
      <c r="AB150" s="2">
        <v>0</v>
      </c>
      <c r="AC150" s="2" t="s">
        <v>562</v>
      </c>
    </row>
    <row r="151" spans="1:29" s="3" customFormat="1" x14ac:dyDescent="0.25">
      <c r="A151" s="2" t="s">
        <v>564</v>
      </c>
      <c r="B151" s="2" t="s">
        <v>565</v>
      </c>
      <c r="C151" s="2" t="s">
        <v>566</v>
      </c>
      <c r="D151" s="2">
        <v>2021</v>
      </c>
      <c r="E151" s="2" t="s">
        <v>567</v>
      </c>
      <c r="F151" s="2">
        <v>0</v>
      </c>
      <c r="G151" s="2">
        <v>0</v>
      </c>
      <c r="H151" s="2">
        <v>0</v>
      </c>
      <c r="I151" s="2">
        <v>0</v>
      </c>
      <c r="J151" s="2">
        <v>0</v>
      </c>
      <c r="K151" s="2">
        <v>0</v>
      </c>
      <c r="L151" s="2">
        <v>0</v>
      </c>
      <c r="M151" s="2">
        <v>0</v>
      </c>
      <c r="N151" s="2">
        <v>0</v>
      </c>
      <c r="O151" s="2">
        <v>0</v>
      </c>
      <c r="P151" s="2">
        <v>0</v>
      </c>
      <c r="Q151" s="2">
        <v>0</v>
      </c>
      <c r="R151" s="2">
        <v>0</v>
      </c>
      <c r="S151" s="2">
        <v>0</v>
      </c>
      <c r="T151" s="2">
        <v>0</v>
      </c>
      <c r="U151" s="2">
        <v>0</v>
      </c>
      <c r="V151" s="2">
        <v>0</v>
      </c>
      <c r="W151" s="2">
        <v>0</v>
      </c>
      <c r="X151" s="2">
        <v>0</v>
      </c>
      <c r="Y151" s="2">
        <v>0</v>
      </c>
      <c r="Z151" s="2">
        <v>0</v>
      </c>
      <c r="AA151" s="3">
        <f t="shared" si="2"/>
        <v>0</v>
      </c>
      <c r="AB151" s="2">
        <v>0</v>
      </c>
      <c r="AC151" s="2" t="s">
        <v>565</v>
      </c>
    </row>
    <row r="152" spans="1:29" s="3" customFormat="1" x14ac:dyDescent="0.25">
      <c r="A152" s="2" t="s">
        <v>568</v>
      </c>
      <c r="B152" s="2" t="s">
        <v>569</v>
      </c>
      <c r="C152" s="2" t="s">
        <v>181</v>
      </c>
      <c r="D152" s="2">
        <v>2021</v>
      </c>
      <c r="E152" s="2" t="s">
        <v>570</v>
      </c>
      <c r="F152" s="2">
        <v>0</v>
      </c>
      <c r="G152" s="2">
        <v>0</v>
      </c>
      <c r="H152" s="2">
        <v>0</v>
      </c>
      <c r="I152" s="2">
        <v>0</v>
      </c>
      <c r="J152" s="2">
        <v>0</v>
      </c>
      <c r="K152" s="2">
        <v>0</v>
      </c>
      <c r="L152" s="2">
        <v>0</v>
      </c>
      <c r="M152" s="2">
        <v>0</v>
      </c>
      <c r="N152" s="2">
        <v>0</v>
      </c>
      <c r="O152" s="2">
        <v>0</v>
      </c>
      <c r="P152" s="2">
        <v>0</v>
      </c>
      <c r="Q152" s="2">
        <v>0</v>
      </c>
      <c r="R152" s="2">
        <v>0</v>
      </c>
      <c r="S152" s="2">
        <v>0</v>
      </c>
      <c r="T152" s="2">
        <v>0</v>
      </c>
      <c r="U152" s="2">
        <v>0</v>
      </c>
      <c r="V152" s="2">
        <v>0</v>
      </c>
      <c r="W152" s="2">
        <v>0</v>
      </c>
      <c r="X152" s="2">
        <v>0</v>
      </c>
      <c r="Y152" s="2">
        <v>0</v>
      </c>
      <c r="Z152" s="2">
        <v>0</v>
      </c>
      <c r="AA152" s="3">
        <f t="shared" si="2"/>
        <v>0</v>
      </c>
      <c r="AB152" s="2">
        <v>0</v>
      </c>
      <c r="AC152" s="2" t="s">
        <v>569</v>
      </c>
    </row>
    <row r="153" spans="1:29" s="3" customFormat="1" x14ac:dyDescent="0.25">
      <c r="A153" s="2" t="s">
        <v>571</v>
      </c>
      <c r="B153" s="2" t="s">
        <v>572</v>
      </c>
      <c r="C153" s="2" t="s">
        <v>573</v>
      </c>
      <c r="D153" s="2">
        <v>2021</v>
      </c>
      <c r="E153" s="2" t="s">
        <v>574</v>
      </c>
      <c r="F153" s="2">
        <v>0</v>
      </c>
      <c r="G153" s="2">
        <v>0</v>
      </c>
      <c r="H153" s="2">
        <v>0</v>
      </c>
      <c r="I153" s="2">
        <v>0</v>
      </c>
      <c r="J153" s="2">
        <v>0</v>
      </c>
      <c r="K153" s="2">
        <v>0</v>
      </c>
      <c r="L153" s="2">
        <v>0</v>
      </c>
      <c r="M153" s="2">
        <v>0</v>
      </c>
      <c r="N153" s="2">
        <v>0</v>
      </c>
      <c r="O153" s="2">
        <v>0</v>
      </c>
      <c r="P153" s="2">
        <v>0</v>
      </c>
      <c r="Q153" s="2">
        <v>0</v>
      </c>
      <c r="R153" s="2">
        <v>0</v>
      </c>
      <c r="S153" s="2">
        <v>0</v>
      </c>
      <c r="T153" s="2">
        <v>0</v>
      </c>
      <c r="U153" s="2">
        <v>0</v>
      </c>
      <c r="V153" s="2">
        <v>0</v>
      </c>
      <c r="W153" s="2">
        <v>0</v>
      </c>
      <c r="X153" s="2">
        <v>0</v>
      </c>
      <c r="Y153" s="2">
        <v>0</v>
      </c>
      <c r="Z153" s="2">
        <v>0</v>
      </c>
      <c r="AA153" s="3">
        <f t="shared" si="2"/>
        <v>0</v>
      </c>
      <c r="AB153" s="2">
        <v>0</v>
      </c>
      <c r="AC153" s="2" t="s">
        <v>572</v>
      </c>
    </row>
    <row r="154" spans="1:29" s="3" customFormat="1" x14ac:dyDescent="0.25">
      <c r="A154" s="2" t="s">
        <v>575</v>
      </c>
      <c r="B154" s="2" t="s">
        <v>576</v>
      </c>
      <c r="C154" s="2" t="s">
        <v>297</v>
      </c>
      <c r="D154" s="2">
        <v>2021</v>
      </c>
      <c r="E154" s="2" t="s">
        <v>577</v>
      </c>
      <c r="F154" s="2">
        <v>0</v>
      </c>
      <c r="G154" s="2">
        <v>0</v>
      </c>
      <c r="H154" s="2">
        <v>0</v>
      </c>
      <c r="I154" s="2">
        <v>0</v>
      </c>
      <c r="J154" s="2">
        <v>0</v>
      </c>
      <c r="K154" s="2">
        <v>0</v>
      </c>
      <c r="L154" s="2">
        <v>0</v>
      </c>
      <c r="M154" s="2">
        <v>0</v>
      </c>
      <c r="N154" s="2">
        <v>0</v>
      </c>
      <c r="O154" s="2">
        <v>0</v>
      </c>
      <c r="P154" s="2">
        <v>0</v>
      </c>
      <c r="Q154" s="2">
        <v>0</v>
      </c>
      <c r="R154" s="2">
        <v>0</v>
      </c>
      <c r="S154" s="2">
        <v>0</v>
      </c>
      <c r="T154" s="2">
        <v>0</v>
      </c>
      <c r="U154" s="2">
        <v>0</v>
      </c>
      <c r="V154" s="2">
        <v>0</v>
      </c>
      <c r="W154" s="2">
        <v>0</v>
      </c>
      <c r="X154" s="2">
        <v>0</v>
      </c>
      <c r="Y154" s="2">
        <v>0</v>
      </c>
      <c r="Z154" s="2">
        <v>0</v>
      </c>
      <c r="AA154" s="3">
        <f t="shared" si="2"/>
        <v>0</v>
      </c>
      <c r="AB154" s="2">
        <v>0</v>
      </c>
      <c r="AC154" s="2" t="s">
        <v>576</v>
      </c>
    </row>
    <row r="155" spans="1:29" s="3" customFormat="1" x14ac:dyDescent="0.25">
      <c r="A155" s="2" t="s">
        <v>578</v>
      </c>
      <c r="B155" s="2" t="s">
        <v>579</v>
      </c>
      <c r="C155" s="2" t="s">
        <v>181</v>
      </c>
      <c r="D155" s="2">
        <v>2020</v>
      </c>
      <c r="E155" s="2" t="s">
        <v>580</v>
      </c>
      <c r="F155" s="2">
        <v>0</v>
      </c>
      <c r="G155" s="2">
        <v>0</v>
      </c>
      <c r="H155" s="2">
        <v>0</v>
      </c>
      <c r="I155" s="2">
        <v>0</v>
      </c>
      <c r="J155" s="2">
        <v>0</v>
      </c>
      <c r="K155" s="2">
        <v>0</v>
      </c>
      <c r="L155" s="2">
        <v>0</v>
      </c>
      <c r="M155" s="2">
        <v>0</v>
      </c>
      <c r="N155" s="2">
        <v>0</v>
      </c>
      <c r="O155" s="2">
        <v>0</v>
      </c>
      <c r="P155" s="2">
        <v>0</v>
      </c>
      <c r="Q155" s="2">
        <v>0</v>
      </c>
      <c r="R155" s="2">
        <v>0</v>
      </c>
      <c r="S155" s="2">
        <v>0</v>
      </c>
      <c r="T155" s="2">
        <v>0</v>
      </c>
      <c r="U155" s="2">
        <v>0</v>
      </c>
      <c r="V155" s="2">
        <v>0</v>
      </c>
      <c r="W155" s="2">
        <v>0</v>
      </c>
      <c r="X155" s="2">
        <v>0</v>
      </c>
      <c r="Y155" s="2">
        <v>0</v>
      </c>
      <c r="Z155" s="2">
        <v>0</v>
      </c>
      <c r="AA155" s="3">
        <f t="shared" si="2"/>
        <v>0</v>
      </c>
      <c r="AB155" s="2">
        <v>0</v>
      </c>
      <c r="AC155" s="2" t="s">
        <v>579</v>
      </c>
    </row>
    <row r="156" spans="1:29" s="3" customFormat="1" x14ac:dyDescent="0.25">
      <c r="A156" s="2" t="s">
        <v>581</v>
      </c>
      <c r="B156" s="2" t="s">
        <v>582</v>
      </c>
      <c r="C156" s="2" t="s">
        <v>583</v>
      </c>
      <c r="D156" s="2">
        <v>2020</v>
      </c>
      <c r="E156" s="2" t="s">
        <v>584</v>
      </c>
      <c r="F156" s="2">
        <v>0</v>
      </c>
      <c r="G156" s="2">
        <v>0</v>
      </c>
      <c r="H156" s="2">
        <v>0</v>
      </c>
      <c r="I156" s="2">
        <v>0</v>
      </c>
      <c r="J156" s="2">
        <v>0</v>
      </c>
      <c r="K156" s="2">
        <v>0</v>
      </c>
      <c r="L156" s="2">
        <v>0</v>
      </c>
      <c r="M156" s="2">
        <v>0</v>
      </c>
      <c r="N156" s="2">
        <v>0</v>
      </c>
      <c r="O156" s="2">
        <v>0</v>
      </c>
      <c r="P156" s="2">
        <v>0</v>
      </c>
      <c r="Q156" s="2">
        <v>0</v>
      </c>
      <c r="R156" s="2">
        <v>0</v>
      </c>
      <c r="S156" s="2">
        <v>0</v>
      </c>
      <c r="T156" s="2">
        <v>0</v>
      </c>
      <c r="U156" s="2">
        <v>0</v>
      </c>
      <c r="V156" s="2">
        <v>0</v>
      </c>
      <c r="W156" s="2">
        <v>0</v>
      </c>
      <c r="X156" s="2">
        <v>0</v>
      </c>
      <c r="Y156" s="2">
        <v>0</v>
      </c>
      <c r="Z156" s="2">
        <v>0</v>
      </c>
      <c r="AA156" s="3">
        <f t="shared" si="2"/>
        <v>0</v>
      </c>
      <c r="AB156" s="2">
        <v>0</v>
      </c>
      <c r="AC156" s="2" t="s">
        <v>582</v>
      </c>
    </row>
    <row r="157" spans="1:29" s="3" customFormat="1" x14ac:dyDescent="0.25">
      <c r="A157" s="2" t="s">
        <v>585</v>
      </c>
      <c r="B157" s="2" t="s">
        <v>586</v>
      </c>
      <c r="C157" s="2" t="s">
        <v>150</v>
      </c>
      <c r="D157" s="2">
        <v>2020</v>
      </c>
      <c r="E157" s="2" t="s">
        <v>587</v>
      </c>
      <c r="F157" s="2">
        <v>0</v>
      </c>
      <c r="G157" s="2">
        <v>0</v>
      </c>
      <c r="H157" s="2">
        <v>0</v>
      </c>
      <c r="I157" s="2">
        <v>0</v>
      </c>
      <c r="J157" s="2">
        <v>0</v>
      </c>
      <c r="K157" s="2">
        <v>0</v>
      </c>
      <c r="L157" s="2">
        <v>0</v>
      </c>
      <c r="M157" s="2">
        <v>0</v>
      </c>
      <c r="N157" s="2">
        <v>0</v>
      </c>
      <c r="O157" s="2">
        <v>0</v>
      </c>
      <c r="P157" s="2">
        <v>0</v>
      </c>
      <c r="Q157" s="2">
        <v>0</v>
      </c>
      <c r="R157" s="2">
        <v>0</v>
      </c>
      <c r="S157" s="2">
        <v>0</v>
      </c>
      <c r="T157" s="2">
        <v>0</v>
      </c>
      <c r="U157" s="2">
        <v>0</v>
      </c>
      <c r="V157" s="2">
        <v>0</v>
      </c>
      <c r="W157" s="2">
        <v>0</v>
      </c>
      <c r="X157" s="2">
        <v>0</v>
      </c>
      <c r="Y157" s="2">
        <v>0</v>
      </c>
      <c r="Z157" s="2">
        <v>0</v>
      </c>
      <c r="AA157" s="3">
        <f t="shared" si="2"/>
        <v>0</v>
      </c>
      <c r="AB157" s="2">
        <v>0</v>
      </c>
      <c r="AC157" s="2" t="s">
        <v>586</v>
      </c>
    </row>
    <row r="158" spans="1:29" s="3" customFormat="1" x14ac:dyDescent="0.25">
      <c r="A158" s="2" t="s">
        <v>588</v>
      </c>
      <c r="B158" s="2" t="s">
        <v>589</v>
      </c>
      <c r="C158" s="2" t="s">
        <v>464</v>
      </c>
      <c r="D158" s="2">
        <v>2020</v>
      </c>
      <c r="E158" s="2" t="s">
        <v>246</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c r="Z158" s="2">
        <v>0</v>
      </c>
      <c r="AA158" s="3">
        <f t="shared" si="2"/>
        <v>0</v>
      </c>
      <c r="AB158" s="2">
        <v>0</v>
      </c>
      <c r="AC158" s="2" t="s">
        <v>589</v>
      </c>
    </row>
    <row r="159" spans="1:29" s="3" customFormat="1" x14ac:dyDescent="0.25">
      <c r="A159" s="2" t="s">
        <v>590</v>
      </c>
      <c r="B159" s="2" t="s">
        <v>591</v>
      </c>
      <c r="C159" s="2" t="s">
        <v>592</v>
      </c>
      <c r="D159" s="2">
        <v>2019</v>
      </c>
      <c r="E159" s="2" t="s">
        <v>593</v>
      </c>
      <c r="F159" s="2">
        <v>0</v>
      </c>
      <c r="G159" s="2">
        <v>0</v>
      </c>
      <c r="H159" s="2">
        <v>0</v>
      </c>
      <c r="I159" s="2">
        <v>0</v>
      </c>
      <c r="J159" s="2">
        <v>0</v>
      </c>
      <c r="K159" s="2">
        <v>0</v>
      </c>
      <c r="L159" s="2">
        <v>0</v>
      </c>
      <c r="M159" s="2">
        <v>0</v>
      </c>
      <c r="N159" s="2">
        <v>0</v>
      </c>
      <c r="O159" s="2">
        <v>0</v>
      </c>
      <c r="P159" s="2">
        <v>0</v>
      </c>
      <c r="Q159" s="2">
        <v>0</v>
      </c>
      <c r="R159" s="2">
        <v>0</v>
      </c>
      <c r="S159" s="2">
        <v>0</v>
      </c>
      <c r="T159" s="2">
        <v>0</v>
      </c>
      <c r="U159" s="2">
        <v>0</v>
      </c>
      <c r="V159" s="2">
        <v>0</v>
      </c>
      <c r="W159" s="2">
        <v>0</v>
      </c>
      <c r="X159" s="2">
        <v>0</v>
      </c>
      <c r="Y159" s="2">
        <v>0</v>
      </c>
      <c r="Z159" s="2">
        <v>0</v>
      </c>
      <c r="AA159" s="3">
        <f t="shared" si="2"/>
        <v>0</v>
      </c>
      <c r="AB159" s="2">
        <v>0</v>
      </c>
      <c r="AC159" s="2" t="s">
        <v>591</v>
      </c>
    </row>
    <row r="160" spans="1:29" s="3" customFormat="1" x14ac:dyDescent="0.25">
      <c r="A160" s="2" t="s">
        <v>594</v>
      </c>
      <c r="B160" s="2" t="s">
        <v>595</v>
      </c>
      <c r="C160" s="2" t="s">
        <v>177</v>
      </c>
      <c r="D160" s="2">
        <v>2019</v>
      </c>
      <c r="E160" s="2" t="s">
        <v>596</v>
      </c>
      <c r="F160" s="2">
        <v>0</v>
      </c>
      <c r="G160" s="2">
        <v>0</v>
      </c>
      <c r="H160" s="2">
        <v>0</v>
      </c>
      <c r="I160" s="2">
        <v>0</v>
      </c>
      <c r="J160" s="2">
        <v>0</v>
      </c>
      <c r="K160" s="2">
        <v>0</v>
      </c>
      <c r="L160" s="2">
        <v>0</v>
      </c>
      <c r="M160" s="2">
        <v>0</v>
      </c>
      <c r="N160" s="2">
        <v>0</v>
      </c>
      <c r="O160" s="2">
        <v>0</v>
      </c>
      <c r="P160" s="2">
        <v>0</v>
      </c>
      <c r="Q160" s="2">
        <v>0</v>
      </c>
      <c r="R160" s="2">
        <v>0</v>
      </c>
      <c r="S160" s="2">
        <v>0</v>
      </c>
      <c r="T160" s="2">
        <v>0</v>
      </c>
      <c r="U160" s="2">
        <v>0</v>
      </c>
      <c r="V160" s="2">
        <v>0</v>
      </c>
      <c r="W160" s="2">
        <v>0</v>
      </c>
      <c r="X160" s="2">
        <v>0</v>
      </c>
      <c r="Y160" s="2">
        <v>0</v>
      </c>
      <c r="Z160" s="2">
        <v>0</v>
      </c>
      <c r="AA160" s="3">
        <f t="shared" si="2"/>
        <v>0</v>
      </c>
      <c r="AB160" s="2">
        <v>0</v>
      </c>
      <c r="AC160" s="2" t="s">
        <v>595</v>
      </c>
    </row>
    <row r="161" spans="1:29" s="3" customFormat="1" x14ac:dyDescent="0.25">
      <c r="A161" s="2" t="s">
        <v>594</v>
      </c>
      <c r="B161" s="2" t="s">
        <v>595</v>
      </c>
      <c r="C161" s="2" t="s">
        <v>597</v>
      </c>
      <c r="D161" s="2">
        <v>2019</v>
      </c>
      <c r="E161" s="2" t="s">
        <v>598</v>
      </c>
      <c r="F161" s="2">
        <v>0</v>
      </c>
      <c r="G161" s="2">
        <v>0</v>
      </c>
      <c r="H161" s="2">
        <v>0</v>
      </c>
      <c r="I161" s="2">
        <v>0</v>
      </c>
      <c r="J161" s="2">
        <v>0</v>
      </c>
      <c r="K161" s="2">
        <v>0</v>
      </c>
      <c r="L161" s="2">
        <v>0</v>
      </c>
      <c r="M161" s="2">
        <v>0</v>
      </c>
      <c r="N161" s="2">
        <v>0</v>
      </c>
      <c r="O161" s="2">
        <v>0</v>
      </c>
      <c r="P161" s="2">
        <v>0</v>
      </c>
      <c r="Q161" s="2">
        <v>0</v>
      </c>
      <c r="R161" s="2">
        <v>0</v>
      </c>
      <c r="S161" s="2">
        <v>0</v>
      </c>
      <c r="T161" s="2">
        <v>0</v>
      </c>
      <c r="U161" s="2">
        <v>0</v>
      </c>
      <c r="V161" s="2">
        <v>0</v>
      </c>
      <c r="W161" s="2">
        <v>0</v>
      </c>
      <c r="X161" s="2">
        <v>0</v>
      </c>
      <c r="Y161" s="2">
        <v>0</v>
      </c>
      <c r="Z161" s="2">
        <v>0</v>
      </c>
      <c r="AA161" s="3">
        <f t="shared" si="2"/>
        <v>0</v>
      </c>
      <c r="AB161" s="2">
        <v>0</v>
      </c>
      <c r="AC161" s="2" t="s">
        <v>595</v>
      </c>
    </row>
    <row r="162" spans="1:29" s="3" customFormat="1" x14ac:dyDescent="0.25">
      <c r="A162" s="2" t="s">
        <v>599</v>
      </c>
      <c r="B162" s="2" t="s">
        <v>600</v>
      </c>
      <c r="C162" s="2" t="s">
        <v>601</v>
      </c>
      <c r="D162" s="2">
        <v>2019</v>
      </c>
      <c r="E162" s="2" t="s">
        <v>602</v>
      </c>
      <c r="F162" s="2">
        <v>0</v>
      </c>
      <c r="G162" s="2">
        <v>0</v>
      </c>
      <c r="H162" s="2">
        <v>0</v>
      </c>
      <c r="I162" s="2">
        <v>0</v>
      </c>
      <c r="J162" s="2">
        <v>0</v>
      </c>
      <c r="K162" s="2">
        <v>0</v>
      </c>
      <c r="L162" s="2">
        <v>0</v>
      </c>
      <c r="M162" s="2">
        <v>0</v>
      </c>
      <c r="N162" s="2">
        <v>0</v>
      </c>
      <c r="O162" s="2">
        <v>0</v>
      </c>
      <c r="P162" s="2">
        <v>0</v>
      </c>
      <c r="Q162" s="2">
        <v>0</v>
      </c>
      <c r="R162" s="2">
        <v>0</v>
      </c>
      <c r="S162" s="2">
        <v>0</v>
      </c>
      <c r="T162" s="2">
        <v>0</v>
      </c>
      <c r="U162" s="2">
        <v>0</v>
      </c>
      <c r="V162" s="2">
        <v>0</v>
      </c>
      <c r="W162" s="2">
        <v>0</v>
      </c>
      <c r="X162" s="2">
        <v>0</v>
      </c>
      <c r="Y162" s="2">
        <v>0</v>
      </c>
      <c r="Z162" s="2">
        <v>0</v>
      </c>
      <c r="AA162" s="3">
        <f t="shared" si="2"/>
        <v>0</v>
      </c>
      <c r="AB162" s="2">
        <v>0</v>
      </c>
      <c r="AC162" s="2" t="s">
        <v>600</v>
      </c>
    </row>
    <row r="163" spans="1:29" s="3" customFormat="1" x14ac:dyDescent="0.25">
      <c r="A163" s="2" t="s">
        <v>603</v>
      </c>
      <c r="B163" s="2" t="s">
        <v>604</v>
      </c>
      <c r="C163" s="2" t="s">
        <v>601</v>
      </c>
      <c r="D163" s="2">
        <v>2019</v>
      </c>
      <c r="E163" s="2" t="s">
        <v>605</v>
      </c>
      <c r="F163" s="2">
        <v>0</v>
      </c>
      <c r="G163" s="2">
        <v>0</v>
      </c>
      <c r="H163" s="2">
        <v>0</v>
      </c>
      <c r="I163" s="2">
        <v>0</v>
      </c>
      <c r="J163" s="2">
        <v>0</v>
      </c>
      <c r="K163" s="2">
        <v>0</v>
      </c>
      <c r="L163" s="2">
        <v>0</v>
      </c>
      <c r="M163" s="2">
        <v>0</v>
      </c>
      <c r="N163" s="2">
        <v>0</v>
      </c>
      <c r="O163" s="2">
        <v>0</v>
      </c>
      <c r="P163" s="2">
        <v>0</v>
      </c>
      <c r="Q163" s="2">
        <v>0</v>
      </c>
      <c r="R163" s="2">
        <v>0</v>
      </c>
      <c r="S163" s="2">
        <v>0</v>
      </c>
      <c r="T163" s="2">
        <v>0</v>
      </c>
      <c r="U163" s="2">
        <v>0</v>
      </c>
      <c r="V163" s="2">
        <v>0</v>
      </c>
      <c r="W163" s="2">
        <v>0</v>
      </c>
      <c r="X163" s="2">
        <v>0</v>
      </c>
      <c r="Y163" s="2">
        <v>0</v>
      </c>
      <c r="Z163" s="2">
        <v>0</v>
      </c>
      <c r="AA163" s="3">
        <f t="shared" si="2"/>
        <v>0</v>
      </c>
      <c r="AB163" s="2">
        <v>0</v>
      </c>
      <c r="AC163" s="2" t="s">
        <v>604</v>
      </c>
    </row>
    <row r="164" spans="1:29" s="3" customFormat="1" x14ac:dyDescent="0.25">
      <c r="A164" s="2" t="s">
        <v>606</v>
      </c>
      <c r="B164" s="2" t="s">
        <v>607</v>
      </c>
      <c r="C164" s="2" t="s">
        <v>608</v>
      </c>
      <c r="D164" s="2">
        <v>2019</v>
      </c>
      <c r="E164" s="2" t="s">
        <v>609</v>
      </c>
      <c r="F164" s="2">
        <v>0</v>
      </c>
      <c r="G164" s="2">
        <v>0</v>
      </c>
      <c r="H164" s="2">
        <v>0</v>
      </c>
      <c r="I164" s="2">
        <v>0</v>
      </c>
      <c r="J164" s="2">
        <v>0</v>
      </c>
      <c r="K164" s="2">
        <v>0</v>
      </c>
      <c r="L164" s="2">
        <v>0</v>
      </c>
      <c r="M164" s="2">
        <v>0</v>
      </c>
      <c r="N164" s="2">
        <v>0</v>
      </c>
      <c r="O164" s="2">
        <v>0</v>
      </c>
      <c r="P164" s="2">
        <v>0</v>
      </c>
      <c r="Q164" s="2">
        <v>0</v>
      </c>
      <c r="R164" s="2">
        <v>0</v>
      </c>
      <c r="S164" s="2">
        <v>0</v>
      </c>
      <c r="T164" s="2">
        <v>0</v>
      </c>
      <c r="U164" s="2">
        <v>0</v>
      </c>
      <c r="V164" s="2">
        <v>0</v>
      </c>
      <c r="W164" s="2">
        <v>0</v>
      </c>
      <c r="X164" s="2">
        <v>0</v>
      </c>
      <c r="Y164" s="2">
        <v>0</v>
      </c>
      <c r="Z164" s="2">
        <v>0</v>
      </c>
      <c r="AA164" s="3">
        <f t="shared" si="2"/>
        <v>0</v>
      </c>
      <c r="AB164" s="2">
        <v>0</v>
      </c>
      <c r="AC164" s="2" t="s">
        <v>607</v>
      </c>
    </row>
    <row r="165" spans="1:29" s="3" customFormat="1" x14ac:dyDescent="0.25">
      <c r="A165" s="2" t="s">
        <v>610</v>
      </c>
      <c r="B165" s="2" t="s">
        <v>611</v>
      </c>
      <c r="C165" s="2" t="s">
        <v>612</v>
      </c>
      <c r="D165" s="2">
        <v>2019</v>
      </c>
      <c r="E165" s="2" t="s">
        <v>246</v>
      </c>
      <c r="F165" s="2">
        <v>0</v>
      </c>
      <c r="G165" s="2">
        <v>0</v>
      </c>
      <c r="H165" s="2">
        <v>0</v>
      </c>
      <c r="I165" s="2">
        <v>0</v>
      </c>
      <c r="J165" s="2">
        <v>0</v>
      </c>
      <c r="K165" s="2">
        <v>0</v>
      </c>
      <c r="L165" s="2">
        <v>0</v>
      </c>
      <c r="M165" s="2">
        <v>0</v>
      </c>
      <c r="N165" s="2">
        <v>0</v>
      </c>
      <c r="O165" s="2">
        <v>0</v>
      </c>
      <c r="P165" s="2">
        <v>0</v>
      </c>
      <c r="Q165" s="2">
        <v>0</v>
      </c>
      <c r="R165" s="2">
        <v>0</v>
      </c>
      <c r="S165" s="2">
        <v>0</v>
      </c>
      <c r="T165" s="2">
        <v>0</v>
      </c>
      <c r="U165" s="2">
        <v>0</v>
      </c>
      <c r="V165" s="2">
        <v>0</v>
      </c>
      <c r="W165" s="2">
        <v>0</v>
      </c>
      <c r="X165" s="2">
        <v>0</v>
      </c>
      <c r="Y165" s="2">
        <v>0</v>
      </c>
      <c r="Z165" s="2">
        <v>0</v>
      </c>
      <c r="AA165" s="3">
        <f t="shared" si="2"/>
        <v>0</v>
      </c>
      <c r="AB165" s="2">
        <v>0</v>
      </c>
      <c r="AC165" s="2" t="s">
        <v>611</v>
      </c>
    </row>
    <row r="166" spans="1:29" s="3" customFormat="1" x14ac:dyDescent="0.25">
      <c r="A166" s="2" t="s">
        <v>613</v>
      </c>
      <c r="B166" s="2" t="s">
        <v>614</v>
      </c>
      <c r="C166" s="2" t="s">
        <v>612</v>
      </c>
      <c r="D166" s="2">
        <v>2019</v>
      </c>
      <c r="E166" s="2" t="s">
        <v>246</v>
      </c>
      <c r="F166" s="2">
        <v>0</v>
      </c>
      <c r="G166" s="2">
        <v>0</v>
      </c>
      <c r="H166" s="2">
        <v>0</v>
      </c>
      <c r="I166" s="2">
        <v>0</v>
      </c>
      <c r="J166" s="2">
        <v>0</v>
      </c>
      <c r="K166" s="2">
        <v>0</v>
      </c>
      <c r="L166" s="2">
        <v>0</v>
      </c>
      <c r="M166" s="2">
        <v>0</v>
      </c>
      <c r="N166" s="2">
        <v>0</v>
      </c>
      <c r="O166" s="2">
        <v>0</v>
      </c>
      <c r="P166" s="2">
        <v>0</v>
      </c>
      <c r="Q166" s="2">
        <v>0</v>
      </c>
      <c r="R166" s="2">
        <v>0</v>
      </c>
      <c r="S166" s="2">
        <v>0</v>
      </c>
      <c r="T166" s="2">
        <v>0</v>
      </c>
      <c r="U166" s="2">
        <v>0</v>
      </c>
      <c r="V166" s="2">
        <v>0</v>
      </c>
      <c r="W166" s="2">
        <v>0</v>
      </c>
      <c r="X166" s="2">
        <v>0</v>
      </c>
      <c r="Y166" s="2">
        <v>0</v>
      </c>
      <c r="Z166" s="2">
        <v>0</v>
      </c>
      <c r="AA166" s="3">
        <f t="shared" si="2"/>
        <v>0</v>
      </c>
      <c r="AB166" s="2">
        <v>0</v>
      </c>
      <c r="AC166" s="2" t="s">
        <v>614</v>
      </c>
    </row>
    <row r="167" spans="1:29" s="3" customFormat="1" x14ac:dyDescent="0.25">
      <c r="A167" s="2" t="s">
        <v>615</v>
      </c>
      <c r="B167" s="2" t="s">
        <v>616</v>
      </c>
      <c r="C167" s="2" t="s">
        <v>612</v>
      </c>
      <c r="D167" s="2">
        <v>2019</v>
      </c>
      <c r="E167" s="2" t="s">
        <v>246</v>
      </c>
      <c r="F167" s="2">
        <v>0</v>
      </c>
      <c r="G167" s="2">
        <v>0</v>
      </c>
      <c r="H167" s="2">
        <v>0</v>
      </c>
      <c r="I167" s="2">
        <v>0</v>
      </c>
      <c r="J167" s="2">
        <v>0</v>
      </c>
      <c r="K167" s="2">
        <v>0</v>
      </c>
      <c r="L167" s="2">
        <v>0</v>
      </c>
      <c r="M167" s="2">
        <v>0</v>
      </c>
      <c r="N167" s="2">
        <v>0</v>
      </c>
      <c r="O167" s="2">
        <v>0</v>
      </c>
      <c r="P167" s="2">
        <v>0</v>
      </c>
      <c r="Q167" s="2">
        <v>0</v>
      </c>
      <c r="R167" s="2">
        <v>0</v>
      </c>
      <c r="S167" s="2">
        <v>0</v>
      </c>
      <c r="T167" s="2">
        <v>0</v>
      </c>
      <c r="U167" s="2">
        <v>0</v>
      </c>
      <c r="V167" s="2">
        <v>0</v>
      </c>
      <c r="W167" s="2">
        <v>0</v>
      </c>
      <c r="X167" s="2">
        <v>0</v>
      </c>
      <c r="Y167" s="2">
        <v>0</v>
      </c>
      <c r="Z167" s="2">
        <v>0</v>
      </c>
      <c r="AA167" s="3">
        <f t="shared" si="2"/>
        <v>0</v>
      </c>
      <c r="AB167" s="2">
        <v>0</v>
      </c>
      <c r="AC167" s="2" t="s">
        <v>616</v>
      </c>
    </row>
    <row r="168" spans="1:29" s="3" customFormat="1" x14ac:dyDescent="0.25">
      <c r="A168" s="2" t="s">
        <v>617</v>
      </c>
      <c r="B168" s="2" t="s">
        <v>618</v>
      </c>
      <c r="C168" s="2" t="s">
        <v>573</v>
      </c>
      <c r="D168" s="2">
        <v>2019</v>
      </c>
      <c r="E168" s="2" t="s">
        <v>619</v>
      </c>
      <c r="F168" s="2">
        <v>0</v>
      </c>
      <c r="G168" s="2">
        <v>0</v>
      </c>
      <c r="H168" s="2">
        <v>0</v>
      </c>
      <c r="I168" s="2">
        <v>0</v>
      </c>
      <c r="J168" s="2">
        <v>0</v>
      </c>
      <c r="K168" s="2">
        <v>0</v>
      </c>
      <c r="L168" s="2">
        <v>0</v>
      </c>
      <c r="M168" s="2">
        <v>0</v>
      </c>
      <c r="N168" s="2">
        <v>0</v>
      </c>
      <c r="O168" s="2">
        <v>0</v>
      </c>
      <c r="P168" s="2">
        <v>0</v>
      </c>
      <c r="Q168" s="2">
        <v>0</v>
      </c>
      <c r="R168" s="2">
        <v>0</v>
      </c>
      <c r="S168" s="2">
        <v>0</v>
      </c>
      <c r="T168" s="2">
        <v>0</v>
      </c>
      <c r="U168" s="2">
        <v>0</v>
      </c>
      <c r="V168" s="2">
        <v>0</v>
      </c>
      <c r="W168" s="2">
        <v>0</v>
      </c>
      <c r="X168" s="2">
        <v>0</v>
      </c>
      <c r="Y168" s="2">
        <v>0</v>
      </c>
      <c r="Z168" s="2">
        <v>0</v>
      </c>
      <c r="AA168" s="3">
        <f t="shared" si="2"/>
        <v>0</v>
      </c>
      <c r="AB168" s="2">
        <v>0</v>
      </c>
      <c r="AC168" s="2" t="s">
        <v>618</v>
      </c>
    </row>
    <row r="169" spans="1:29" s="3" customFormat="1" x14ac:dyDescent="0.25">
      <c r="A169" s="2" t="s">
        <v>620</v>
      </c>
      <c r="B169" s="2" t="s">
        <v>621</v>
      </c>
      <c r="C169" s="2" t="s">
        <v>622</v>
      </c>
      <c r="D169" s="2">
        <v>2018</v>
      </c>
      <c r="E169" s="2" t="s">
        <v>623</v>
      </c>
      <c r="F169" s="2">
        <v>0</v>
      </c>
      <c r="G169" s="2">
        <v>0</v>
      </c>
      <c r="H169" s="2">
        <v>0</v>
      </c>
      <c r="I169" s="2">
        <v>0</v>
      </c>
      <c r="J169" s="2">
        <v>0</v>
      </c>
      <c r="K169" s="2">
        <v>0</v>
      </c>
      <c r="L169" s="2">
        <v>0</v>
      </c>
      <c r="M169" s="2">
        <v>0</v>
      </c>
      <c r="N169" s="2">
        <v>0</v>
      </c>
      <c r="O169" s="2">
        <v>0</v>
      </c>
      <c r="P169" s="2">
        <v>0</v>
      </c>
      <c r="Q169" s="2">
        <v>0</v>
      </c>
      <c r="R169" s="2">
        <v>0</v>
      </c>
      <c r="S169" s="2">
        <v>0</v>
      </c>
      <c r="T169" s="2">
        <v>0</v>
      </c>
      <c r="U169" s="2">
        <v>0</v>
      </c>
      <c r="V169" s="2">
        <v>0</v>
      </c>
      <c r="W169" s="2">
        <v>0</v>
      </c>
      <c r="X169" s="2">
        <v>0</v>
      </c>
      <c r="Y169" s="2">
        <v>0</v>
      </c>
      <c r="Z169" s="2">
        <v>0</v>
      </c>
      <c r="AA169" s="3">
        <f t="shared" si="2"/>
        <v>0</v>
      </c>
      <c r="AB169" s="2">
        <v>0</v>
      </c>
      <c r="AC169" s="2" t="s">
        <v>621</v>
      </c>
    </row>
    <row r="170" spans="1:29" s="3" customFormat="1" x14ac:dyDescent="0.25">
      <c r="A170" s="2" t="s">
        <v>624</v>
      </c>
      <c r="B170" s="2" t="s">
        <v>625</v>
      </c>
      <c r="C170" s="2" t="s">
        <v>626</v>
      </c>
      <c r="D170" s="2">
        <v>2018</v>
      </c>
      <c r="E170" s="2" t="s">
        <v>246</v>
      </c>
      <c r="F170" s="2">
        <v>0</v>
      </c>
      <c r="G170" s="2">
        <v>0</v>
      </c>
      <c r="H170" s="2">
        <v>0</v>
      </c>
      <c r="I170" s="2">
        <v>0</v>
      </c>
      <c r="J170" s="2">
        <v>0</v>
      </c>
      <c r="K170" s="2">
        <v>0</v>
      </c>
      <c r="L170" s="2">
        <v>0</v>
      </c>
      <c r="M170" s="2">
        <v>0</v>
      </c>
      <c r="N170" s="2">
        <v>0</v>
      </c>
      <c r="O170" s="2">
        <v>0</v>
      </c>
      <c r="P170" s="2">
        <v>0</v>
      </c>
      <c r="Q170" s="2">
        <v>0</v>
      </c>
      <c r="R170" s="2">
        <v>0</v>
      </c>
      <c r="S170" s="2">
        <v>0</v>
      </c>
      <c r="T170" s="2">
        <v>0</v>
      </c>
      <c r="U170" s="2">
        <v>0</v>
      </c>
      <c r="V170" s="2">
        <v>0</v>
      </c>
      <c r="W170" s="2">
        <v>0</v>
      </c>
      <c r="X170" s="2">
        <v>0</v>
      </c>
      <c r="Y170" s="2">
        <v>0</v>
      </c>
      <c r="Z170" s="2">
        <v>0</v>
      </c>
      <c r="AA170" s="3">
        <f t="shared" si="2"/>
        <v>0</v>
      </c>
      <c r="AB170" s="2">
        <v>0</v>
      </c>
      <c r="AC170" s="2" t="s">
        <v>625</v>
      </c>
    </row>
    <row r="171" spans="1:29" s="3" customFormat="1" x14ac:dyDescent="0.25">
      <c r="A171" s="2" t="s">
        <v>627</v>
      </c>
      <c r="B171" s="2" t="s">
        <v>628</v>
      </c>
      <c r="C171" s="2" t="s">
        <v>629</v>
      </c>
      <c r="D171" s="2">
        <v>2018</v>
      </c>
      <c r="E171" s="2" t="s">
        <v>630</v>
      </c>
      <c r="F171" s="2">
        <v>0</v>
      </c>
      <c r="G171" s="2">
        <v>0</v>
      </c>
      <c r="H171" s="2">
        <v>0</v>
      </c>
      <c r="I171" s="2">
        <v>0</v>
      </c>
      <c r="J171" s="2">
        <v>0</v>
      </c>
      <c r="K171" s="2">
        <v>0</v>
      </c>
      <c r="L171" s="2">
        <v>0</v>
      </c>
      <c r="M171" s="2">
        <v>0</v>
      </c>
      <c r="N171" s="2">
        <v>0</v>
      </c>
      <c r="O171" s="2">
        <v>0</v>
      </c>
      <c r="P171" s="2">
        <v>0</v>
      </c>
      <c r="Q171" s="2">
        <v>0</v>
      </c>
      <c r="R171" s="2">
        <v>0</v>
      </c>
      <c r="S171" s="2">
        <v>0</v>
      </c>
      <c r="T171" s="2">
        <v>0</v>
      </c>
      <c r="U171" s="2">
        <v>0</v>
      </c>
      <c r="V171" s="2">
        <v>0</v>
      </c>
      <c r="W171" s="2">
        <v>0</v>
      </c>
      <c r="X171" s="2">
        <v>0</v>
      </c>
      <c r="Y171" s="2">
        <v>0</v>
      </c>
      <c r="Z171" s="2">
        <v>0</v>
      </c>
      <c r="AA171" s="3">
        <f t="shared" si="2"/>
        <v>0</v>
      </c>
      <c r="AB171" s="2">
        <v>0</v>
      </c>
      <c r="AC171" s="2" t="s">
        <v>628</v>
      </c>
    </row>
    <row r="172" spans="1:29" s="3" customFormat="1" x14ac:dyDescent="0.25">
      <c r="A172" s="2" t="s">
        <v>631</v>
      </c>
      <c r="B172" s="2" t="s">
        <v>632</v>
      </c>
      <c r="C172" s="2" t="s">
        <v>633</v>
      </c>
      <c r="D172" s="2">
        <v>2018</v>
      </c>
      <c r="E172" s="2" t="s">
        <v>634</v>
      </c>
      <c r="F172" s="2">
        <v>0</v>
      </c>
      <c r="G172" s="2">
        <v>0</v>
      </c>
      <c r="H172" s="2">
        <v>0</v>
      </c>
      <c r="I172" s="2">
        <v>0</v>
      </c>
      <c r="J172" s="2">
        <v>0</v>
      </c>
      <c r="K172" s="2">
        <v>0</v>
      </c>
      <c r="L172" s="2">
        <v>0</v>
      </c>
      <c r="M172" s="2">
        <v>0</v>
      </c>
      <c r="N172" s="2">
        <v>0</v>
      </c>
      <c r="O172" s="2">
        <v>0</v>
      </c>
      <c r="P172" s="2">
        <v>0</v>
      </c>
      <c r="Q172" s="2">
        <v>0</v>
      </c>
      <c r="R172" s="2">
        <v>0</v>
      </c>
      <c r="S172" s="2">
        <v>0</v>
      </c>
      <c r="T172" s="2">
        <v>0</v>
      </c>
      <c r="U172" s="2">
        <v>0</v>
      </c>
      <c r="V172" s="2">
        <v>0</v>
      </c>
      <c r="W172" s="2">
        <v>0</v>
      </c>
      <c r="X172" s="2">
        <v>0</v>
      </c>
      <c r="Y172" s="2">
        <v>0</v>
      </c>
      <c r="Z172" s="2">
        <v>0</v>
      </c>
      <c r="AA172" s="3">
        <f t="shared" si="2"/>
        <v>0</v>
      </c>
      <c r="AB172" s="2">
        <v>0</v>
      </c>
      <c r="AC172" s="2" t="s">
        <v>632</v>
      </c>
    </row>
    <row r="173" spans="1:29" s="3" customFormat="1" x14ac:dyDescent="0.25">
      <c r="A173" s="2" t="s">
        <v>635</v>
      </c>
      <c r="B173" s="2" t="s">
        <v>636</v>
      </c>
      <c r="C173" s="2" t="s">
        <v>637</v>
      </c>
      <c r="D173" s="2">
        <v>2017</v>
      </c>
      <c r="E173" s="2" t="s">
        <v>246</v>
      </c>
      <c r="F173" s="2">
        <v>0</v>
      </c>
      <c r="G173" s="2">
        <v>0</v>
      </c>
      <c r="H173" s="2">
        <v>0</v>
      </c>
      <c r="I173" s="2">
        <v>0</v>
      </c>
      <c r="J173" s="2">
        <v>0</v>
      </c>
      <c r="K173" s="2">
        <v>0</v>
      </c>
      <c r="L173" s="2">
        <v>0</v>
      </c>
      <c r="M173" s="2">
        <v>0</v>
      </c>
      <c r="N173" s="2">
        <v>0</v>
      </c>
      <c r="O173" s="2">
        <v>0</v>
      </c>
      <c r="P173" s="2">
        <v>0</v>
      </c>
      <c r="Q173" s="2">
        <v>0</v>
      </c>
      <c r="R173" s="2">
        <v>0</v>
      </c>
      <c r="S173" s="2">
        <v>0</v>
      </c>
      <c r="T173" s="2">
        <v>0</v>
      </c>
      <c r="U173" s="2">
        <v>0</v>
      </c>
      <c r="V173" s="2">
        <v>0</v>
      </c>
      <c r="W173" s="2">
        <v>0</v>
      </c>
      <c r="X173" s="2">
        <v>0</v>
      </c>
      <c r="Y173" s="2">
        <v>0</v>
      </c>
      <c r="Z173" s="2">
        <v>0</v>
      </c>
      <c r="AA173" s="3">
        <f t="shared" si="2"/>
        <v>0</v>
      </c>
      <c r="AB173" s="2">
        <v>0</v>
      </c>
      <c r="AC173" s="2" t="s">
        <v>636</v>
      </c>
    </row>
    <row r="174" spans="1:29" s="3" customFormat="1" x14ac:dyDescent="0.25">
      <c r="A174" s="2" t="s">
        <v>638</v>
      </c>
      <c r="B174" s="2" t="s">
        <v>639</v>
      </c>
      <c r="C174" s="2" t="s">
        <v>60</v>
      </c>
      <c r="D174" s="2">
        <v>2017</v>
      </c>
      <c r="E174" s="2" t="s">
        <v>246</v>
      </c>
      <c r="F174" s="2">
        <v>0</v>
      </c>
      <c r="G174" s="2">
        <v>0</v>
      </c>
      <c r="H174" s="2">
        <v>0</v>
      </c>
      <c r="I174" s="2">
        <v>0</v>
      </c>
      <c r="J174" s="2">
        <v>0</v>
      </c>
      <c r="K174" s="2">
        <v>0</v>
      </c>
      <c r="L174" s="2">
        <v>0</v>
      </c>
      <c r="M174" s="2">
        <v>0</v>
      </c>
      <c r="N174" s="2">
        <v>0</v>
      </c>
      <c r="O174" s="2">
        <v>0</v>
      </c>
      <c r="P174" s="2">
        <v>0</v>
      </c>
      <c r="Q174" s="2">
        <v>0</v>
      </c>
      <c r="R174" s="2">
        <v>0</v>
      </c>
      <c r="S174" s="2">
        <v>0</v>
      </c>
      <c r="T174" s="2">
        <v>0</v>
      </c>
      <c r="U174" s="2">
        <v>0</v>
      </c>
      <c r="V174" s="2">
        <v>0</v>
      </c>
      <c r="W174" s="2">
        <v>0</v>
      </c>
      <c r="X174" s="2">
        <v>0</v>
      </c>
      <c r="Y174" s="2">
        <v>0</v>
      </c>
      <c r="Z174" s="2">
        <v>0</v>
      </c>
      <c r="AA174" s="3">
        <f t="shared" si="2"/>
        <v>0</v>
      </c>
      <c r="AB174" s="2">
        <v>0</v>
      </c>
      <c r="AC174" s="2" t="s">
        <v>639</v>
      </c>
    </row>
    <row r="175" spans="1:29" s="3" customFormat="1" x14ac:dyDescent="0.25">
      <c r="A175" s="2" t="s">
        <v>640</v>
      </c>
      <c r="B175" s="2" t="s">
        <v>641</v>
      </c>
      <c r="C175" s="2" t="s">
        <v>150</v>
      </c>
      <c r="D175" s="2">
        <v>2017</v>
      </c>
      <c r="E175" s="2" t="s">
        <v>642</v>
      </c>
      <c r="F175" s="2">
        <v>0</v>
      </c>
      <c r="G175" s="2">
        <v>0</v>
      </c>
      <c r="H175" s="2">
        <v>0</v>
      </c>
      <c r="I175" s="2">
        <v>0</v>
      </c>
      <c r="J175" s="2">
        <v>0</v>
      </c>
      <c r="K175" s="2">
        <v>0</v>
      </c>
      <c r="L175" s="2">
        <v>0</v>
      </c>
      <c r="M175" s="2">
        <v>0</v>
      </c>
      <c r="N175" s="2">
        <v>0</v>
      </c>
      <c r="O175" s="2">
        <v>0</v>
      </c>
      <c r="P175" s="2">
        <v>0</v>
      </c>
      <c r="Q175" s="2">
        <v>0</v>
      </c>
      <c r="R175" s="2">
        <v>0</v>
      </c>
      <c r="S175" s="2">
        <v>0</v>
      </c>
      <c r="T175" s="2">
        <v>0</v>
      </c>
      <c r="U175" s="2">
        <v>0</v>
      </c>
      <c r="V175" s="2">
        <v>0</v>
      </c>
      <c r="W175" s="2">
        <v>0</v>
      </c>
      <c r="X175" s="2">
        <v>0</v>
      </c>
      <c r="Y175" s="2">
        <v>0</v>
      </c>
      <c r="Z175" s="2">
        <v>0</v>
      </c>
      <c r="AA175" s="3">
        <f t="shared" si="2"/>
        <v>0</v>
      </c>
      <c r="AB175" s="2">
        <v>0</v>
      </c>
      <c r="AC175" s="2" t="s">
        <v>641</v>
      </c>
    </row>
    <row r="176" spans="1:29" s="3" customFormat="1" x14ac:dyDescent="0.25">
      <c r="A176" s="2" t="s">
        <v>643</v>
      </c>
      <c r="B176" s="2" t="s">
        <v>644</v>
      </c>
      <c r="C176" s="2" t="s">
        <v>592</v>
      </c>
      <c r="D176" s="2">
        <v>2017</v>
      </c>
      <c r="E176" s="2" t="s">
        <v>246</v>
      </c>
      <c r="F176" s="2">
        <v>0</v>
      </c>
      <c r="G176" s="2">
        <v>0</v>
      </c>
      <c r="H176" s="2">
        <v>0</v>
      </c>
      <c r="I176" s="2">
        <v>0</v>
      </c>
      <c r="J176" s="2">
        <v>0</v>
      </c>
      <c r="K176" s="2">
        <v>0</v>
      </c>
      <c r="L176" s="2">
        <v>0</v>
      </c>
      <c r="M176" s="2">
        <v>0</v>
      </c>
      <c r="N176" s="2">
        <v>0</v>
      </c>
      <c r="O176" s="2">
        <v>0</v>
      </c>
      <c r="P176" s="2">
        <v>0</v>
      </c>
      <c r="Q176" s="2">
        <v>0</v>
      </c>
      <c r="R176" s="2">
        <v>0</v>
      </c>
      <c r="S176" s="2">
        <v>0</v>
      </c>
      <c r="T176" s="2">
        <v>0</v>
      </c>
      <c r="U176" s="2">
        <v>0</v>
      </c>
      <c r="V176" s="2">
        <v>0</v>
      </c>
      <c r="W176" s="2">
        <v>0</v>
      </c>
      <c r="X176" s="2">
        <v>0</v>
      </c>
      <c r="Y176" s="2">
        <v>0</v>
      </c>
      <c r="Z176" s="2">
        <v>0</v>
      </c>
      <c r="AA176" s="3">
        <f t="shared" si="2"/>
        <v>0</v>
      </c>
      <c r="AB176" s="2">
        <v>0</v>
      </c>
      <c r="AC176" s="2" t="s">
        <v>644</v>
      </c>
    </row>
    <row r="177" spans="1:29" s="3" customFormat="1" x14ac:dyDescent="0.25">
      <c r="A177" s="2" t="s">
        <v>645</v>
      </c>
      <c r="B177" s="2" t="s">
        <v>646</v>
      </c>
      <c r="C177" s="2" t="s">
        <v>647</v>
      </c>
      <c r="D177" s="2">
        <v>2016</v>
      </c>
      <c r="E177" s="2" t="s">
        <v>648</v>
      </c>
      <c r="F177" s="2">
        <v>0</v>
      </c>
      <c r="G177" s="2">
        <v>0</v>
      </c>
      <c r="H177" s="2">
        <v>0</v>
      </c>
      <c r="I177" s="2">
        <v>0</v>
      </c>
      <c r="J177" s="2">
        <v>0</v>
      </c>
      <c r="K177" s="2">
        <v>0</v>
      </c>
      <c r="L177" s="2">
        <v>0</v>
      </c>
      <c r="M177" s="2">
        <v>0</v>
      </c>
      <c r="N177" s="2">
        <v>0</v>
      </c>
      <c r="O177" s="2">
        <v>0</v>
      </c>
      <c r="P177" s="2">
        <v>0</v>
      </c>
      <c r="Q177" s="2">
        <v>0</v>
      </c>
      <c r="R177" s="2">
        <v>0</v>
      </c>
      <c r="S177" s="2">
        <v>0</v>
      </c>
      <c r="T177" s="2">
        <v>0</v>
      </c>
      <c r="U177" s="2">
        <v>0</v>
      </c>
      <c r="V177" s="2">
        <v>0</v>
      </c>
      <c r="W177" s="2">
        <v>0</v>
      </c>
      <c r="X177" s="2">
        <v>0</v>
      </c>
      <c r="Y177" s="2">
        <v>0</v>
      </c>
      <c r="Z177" s="2">
        <v>0</v>
      </c>
      <c r="AA177" s="3">
        <f t="shared" si="2"/>
        <v>0</v>
      </c>
      <c r="AB177" s="2">
        <v>0</v>
      </c>
      <c r="AC177" s="2" t="s">
        <v>646</v>
      </c>
    </row>
    <row r="178" spans="1:29" s="3" customFormat="1" x14ac:dyDescent="0.25">
      <c r="A178" s="2" t="s">
        <v>649</v>
      </c>
      <c r="B178" s="2" t="s">
        <v>650</v>
      </c>
      <c r="C178" s="2" t="s">
        <v>651</v>
      </c>
      <c r="D178" s="2">
        <v>2016</v>
      </c>
      <c r="E178" s="2" t="s">
        <v>652</v>
      </c>
      <c r="F178" s="2">
        <v>0</v>
      </c>
      <c r="G178" s="2">
        <v>0</v>
      </c>
      <c r="H178" s="2">
        <v>0</v>
      </c>
      <c r="I178" s="2">
        <v>0</v>
      </c>
      <c r="J178" s="2">
        <v>0</v>
      </c>
      <c r="K178" s="2">
        <v>0</v>
      </c>
      <c r="L178" s="2">
        <v>0</v>
      </c>
      <c r="M178" s="2">
        <v>0</v>
      </c>
      <c r="N178" s="2">
        <v>0</v>
      </c>
      <c r="O178" s="2">
        <v>0</v>
      </c>
      <c r="P178" s="2">
        <v>0</v>
      </c>
      <c r="Q178" s="2">
        <v>0</v>
      </c>
      <c r="R178" s="2">
        <v>0</v>
      </c>
      <c r="S178" s="2">
        <v>0</v>
      </c>
      <c r="T178" s="2">
        <v>0</v>
      </c>
      <c r="U178" s="2">
        <v>0</v>
      </c>
      <c r="V178" s="2">
        <v>0</v>
      </c>
      <c r="W178" s="2">
        <v>0</v>
      </c>
      <c r="X178" s="2">
        <v>0</v>
      </c>
      <c r="Y178" s="2">
        <v>0</v>
      </c>
      <c r="Z178" s="2">
        <v>0</v>
      </c>
      <c r="AA178" s="3">
        <f t="shared" si="2"/>
        <v>0</v>
      </c>
      <c r="AB178" s="2">
        <v>0</v>
      </c>
      <c r="AC178" s="2" t="s">
        <v>650</v>
      </c>
    </row>
    <row r="179" spans="1:29" s="3" customFormat="1" x14ac:dyDescent="0.25">
      <c r="A179" s="2" t="s">
        <v>653</v>
      </c>
      <c r="B179" s="2" t="s">
        <v>654</v>
      </c>
      <c r="C179" s="2" t="s">
        <v>655</v>
      </c>
      <c r="D179" s="2">
        <v>2016</v>
      </c>
      <c r="E179" s="2" t="s">
        <v>246</v>
      </c>
      <c r="F179" s="2">
        <v>0</v>
      </c>
      <c r="G179" s="2">
        <v>0</v>
      </c>
      <c r="H179" s="2">
        <v>0</v>
      </c>
      <c r="I179" s="2">
        <v>0</v>
      </c>
      <c r="J179" s="2">
        <v>0</v>
      </c>
      <c r="K179" s="2">
        <v>0</v>
      </c>
      <c r="L179" s="2">
        <v>0</v>
      </c>
      <c r="M179" s="2">
        <v>0</v>
      </c>
      <c r="N179" s="2">
        <v>0</v>
      </c>
      <c r="O179" s="2">
        <v>0</v>
      </c>
      <c r="P179" s="2">
        <v>0</v>
      </c>
      <c r="Q179" s="2">
        <v>0</v>
      </c>
      <c r="R179" s="2">
        <v>0</v>
      </c>
      <c r="S179" s="2">
        <v>0</v>
      </c>
      <c r="T179" s="2">
        <v>0</v>
      </c>
      <c r="U179" s="2">
        <v>0</v>
      </c>
      <c r="V179" s="2">
        <v>0</v>
      </c>
      <c r="W179" s="2">
        <v>0</v>
      </c>
      <c r="X179" s="2">
        <v>0</v>
      </c>
      <c r="Y179" s="2">
        <v>0</v>
      </c>
      <c r="Z179" s="2">
        <v>0</v>
      </c>
      <c r="AA179" s="3">
        <f t="shared" si="2"/>
        <v>0</v>
      </c>
      <c r="AB179" s="2">
        <v>0</v>
      </c>
      <c r="AC179" s="2" t="s">
        <v>654</v>
      </c>
    </row>
    <row r="180" spans="1:29" s="3" customFormat="1" x14ac:dyDescent="0.25">
      <c r="A180" s="2" t="s">
        <v>656</v>
      </c>
      <c r="B180" s="2" t="s">
        <v>657</v>
      </c>
      <c r="C180" s="2" t="s">
        <v>658</v>
      </c>
      <c r="D180" s="2">
        <v>2015</v>
      </c>
      <c r="E180" s="2" t="s">
        <v>246</v>
      </c>
      <c r="F180" s="2">
        <v>0</v>
      </c>
      <c r="G180" s="2">
        <v>0</v>
      </c>
      <c r="H180" s="2">
        <v>0</v>
      </c>
      <c r="I180" s="2">
        <v>0</v>
      </c>
      <c r="J180" s="2">
        <v>0</v>
      </c>
      <c r="K180" s="2">
        <v>0</v>
      </c>
      <c r="L180" s="2">
        <v>0</v>
      </c>
      <c r="M180" s="2">
        <v>0</v>
      </c>
      <c r="N180" s="2">
        <v>0</v>
      </c>
      <c r="O180" s="2">
        <v>0</v>
      </c>
      <c r="P180" s="2">
        <v>0</v>
      </c>
      <c r="Q180" s="2">
        <v>0</v>
      </c>
      <c r="R180" s="2">
        <v>0</v>
      </c>
      <c r="S180" s="2">
        <v>0</v>
      </c>
      <c r="T180" s="2">
        <v>0</v>
      </c>
      <c r="U180" s="2">
        <v>0</v>
      </c>
      <c r="V180" s="2">
        <v>0</v>
      </c>
      <c r="W180" s="2">
        <v>0</v>
      </c>
      <c r="X180" s="2">
        <v>0</v>
      </c>
      <c r="Y180" s="2">
        <v>0</v>
      </c>
      <c r="Z180" s="2">
        <v>0</v>
      </c>
      <c r="AA180" s="3">
        <f t="shared" si="2"/>
        <v>0</v>
      </c>
      <c r="AB180" s="2">
        <v>0</v>
      </c>
      <c r="AC180" s="2" t="s">
        <v>657</v>
      </c>
    </row>
    <row r="181" spans="1:29" s="3" customFormat="1" x14ac:dyDescent="0.25">
      <c r="A181" s="2" t="s">
        <v>659</v>
      </c>
      <c r="B181" s="2" t="s">
        <v>660</v>
      </c>
      <c r="C181" s="2" t="s">
        <v>464</v>
      </c>
      <c r="D181" s="2">
        <v>2015</v>
      </c>
      <c r="E181" s="2" t="s">
        <v>661</v>
      </c>
      <c r="F181" s="2">
        <v>0</v>
      </c>
      <c r="G181" s="2">
        <v>0</v>
      </c>
      <c r="H181" s="2">
        <v>0</v>
      </c>
      <c r="I181" s="2">
        <v>0</v>
      </c>
      <c r="J181" s="2">
        <v>0</v>
      </c>
      <c r="K181" s="2">
        <v>0</v>
      </c>
      <c r="L181" s="2">
        <v>0</v>
      </c>
      <c r="M181" s="2">
        <v>0</v>
      </c>
      <c r="N181" s="2">
        <v>0</v>
      </c>
      <c r="O181" s="2">
        <v>0</v>
      </c>
      <c r="P181" s="2">
        <v>0</v>
      </c>
      <c r="Q181" s="2">
        <v>0</v>
      </c>
      <c r="R181" s="2">
        <v>0</v>
      </c>
      <c r="S181" s="2">
        <v>0</v>
      </c>
      <c r="T181" s="2">
        <v>0</v>
      </c>
      <c r="U181" s="2">
        <v>0</v>
      </c>
      <c r="V181" s="2">
        <v>0</v>
      </c>
      <c r="W181" s="2">
        <v>0</v>
      </c>
      <c r="X181" s="2">
        <v>0</v>
      </c>
      <c r="Y181" s="2">
        <v>0</v>
      </c>
      <c r="Z181" s="2">
        <v>0</v>
      </c>
      <c r="AA181" s="3">
        <f t="shared" si="2"/>
        <v>0</v>
      </c>
      <c r="AB181" s="2">
        <v>0</v>
      </c>
      <c r="AC181" s="2" t="s">
        <v>660</v>
      </c>
    </row>
    <row r="182" spans="1:29" s="3" customFormat="1" x14ac:dyDescent="0.25">
      <c r="A182" s="2" t="s">
        <v>662</v>
      </c>
      <c r="B182" s="2" t="s">
        <v>663</v>
      </c>
      <c r="C182" s="2" t="s">
        <v>103</v>
      </c>
      <c r="D182" s="2">
        <v>2015</v>
      </c>
      <c r="E182" s="2" t="s">
        <v>246</v>
      </c>
      <c r="F182" s="2">
        <v>0</v>
      </c>
      <c r="G182" s="2">
        <v>0</v>
      </c>
      <c r="H182" s="2">
        <v>0</v>
      </c>
      <c r="I182" s="2">
        <v>0</v>
      </c>
      <c r="J182" s="2">
        <v>0</v>
      </c>
      <c r="K182" s="2">
        <v>0</v>
      </c>
      <c r="L182" s="2">
        <v>0</v>
      </c>
      <c r="M182" s="2">
        <v>0</v>
      </c>
      <c r="N182" s="2">
        <v>0</v>
      </c>
      <c r="O182" s="2">
        <v>0</v>
      </c>
      <c r="P182" s="2">
        <v>0</v>
      </c>
      <c r="Q182" s="2">
        <v>0</v>
      </c>
      <c r="R182" s="2">
        <v>0</v>
      </c>
      <c r="S182" s="2">
        <v>0</v>
      </c>
      <c r="T182" s="2">
        <v>0</v>
      </c>
      <c r="U182" s="2">
        <v>0</v>
      </c>
      <c r="V182" s="2">
        <v>0</v>
      </c>
      <c r="W182" s="2">
        <v>0</v>
      </c>
      <c r="X182" s="2">
        <v>0</v>
      </c>
      <c r="Y182" s="2">
        <v>0</v>
      </c>
      <c r="Z182" s="2">
        <v>0</v>
      </c>
      <c r="AA182" s="3">
        <f t="shared" si="2"/>
        <v>0</v>
      </c>
      <c r="AB182" s="2">
        <v>0</v>
      </c>
      <c r="AC182" s="2" t="s">
        <v>663</v>
      </c>
    </row>
    <row r="183" spans="1:29" s="3" customFormat="1" x14ac:dyDescent="0.25">
      <c r="A183" s="2" t="s">
        <v>664</v>
      </c>
      <c r="B183" s="2" t="s">
        <v>665</v>
      </c>
      <c r="C183" s="2" t="s">
        <v>666</v>
      </c>
      <c r="D183" s="2">
        <v>2015</v>
      </c>
      <c r="E183" s="2" t="s">
        <v>667</v>
      </c>
      <c r="F183" s="2">
        <v>0</v>
      </c>
      <c r="G183" s="2">
        <v>0</v>
      </c>
      <c r="H183" s="2">
        <v>0</v>
      </c>
      <c r="I183" s="2">
        <v>0</v>
      </c>
      <c r="J183" s="2">
        <v>0</v>
      </c>
      <c r="K183" s="2">
        <v>0</v>
      </c>
      <c r="L183" s="2">
        <v>0</v>
      </c>
      <c r="M183" s="2">
        <v>0</v>
      </c>
      <c r="N183" s="2">
        <v>0</v>
      </c>
      <c r="O183" s="2">
        <v>0</v>
      </c>
      <c r="P183" s="2">
        <v>0</v>
      </c>
      <c r="Q183" s="2">
        <v>0</v>
      </c>
      <c r="R183" s="2">
        <v>0</v>
      </c>
      <c r="S183" s="2">
        <v>0</v>
      </c>
      <c r="T183" s="2">
        <v>0</v>
      </c>
      <c r="U183" s="2">
        <v>0</v>
      </c>
      <c r="V183" s="2">
        <v>0</v>
      </c>
      <c r="W183" s="2">
        <v>0</v>
      </c>
      <c r="X183" s="2">
        <v>0</v>
      </c>
      <c r="Y183" s="2">
        <v>0</v>
      </c>
      <c r="Z183" s="2">
        <v>0</v>
      </c>
      <c r="AA183" s="3">
        <f t="shared" si="2"/>
        <v>0</v>
      </c>
      <c r="AB183" s="2">
        <v>0</v>
      </c>
      <c r="AC183" s="2" t="s">
        <v>665</v>
      </c>
    </row>
    <row r="184" spans="1:29" s="3" customFormat="1" x14ac:dyDescent="0.25">
      <c r="A184" s="2" t="s">
        <v>668</v>
      </c>
      <c r="B184" s="2" t="s">
        <v>669</v>
      </c>
      <c r="C184" s="2" t="s">
        <v>670</v>
      </c>
      <c r="D184" s="2">
        <v>2015</v>
      </c>
      <c r="E184" s="2" t="s">
        <v>246</v>
      </c>
      <c r="F184" s="2">
        <v>0</v>
      </c>
      <c r="G184" s="2">
        <v>0</v>
      </c>
      <c r="H184" s="2">
        <v>0</v>
      </c>
      <c r="I184" s="2">
        <v>0</v>
      </c>
      <c r="J184" s="2">
        <v>0</v>
      </c>
      <c r="K184" s="2">
        <v>0</v>
      </c>
      <c r="L184" s="2">
        <v>0</v>
      </c>
      <c r="M184" s="2">
        <v>0</v>
      </c>
      <c r="N184" s="2">
        <v>0</v>
      </c>
      <c r="O184" s="2">
        <v>0</v>
      </c>
      <c r="P184" s="2">
        <v>0</v>
      </c>
      <c r="Q184" s="2">
        <v>0</v>
      </c>
      <c r="R184" s="2">
        <v>0</v>
      </c>
      <c r="S184" s="2">
        <v>0</v>
      </c>
      <c r="T184" s="2">
        <v>0</v>
      </c>
      <c r="U184" s="2">
        <v>0</v>
      </c>
      <c r="V184" s="2">
        <v>0</v>
      </c>
      <c r="W184" s="2">
        <v>0</v>
      </c>
      <c r="X184" s="2">
        <v>0</v>
      </c>
      <c r="Y184" s="2">
        <v>0</v>
      </c>
      <c r="Z184" s="2">
        <v>0</v>
      </c>
      <c r="AA184" s="3">
        <f t="shared" si="2"/>
        <v>0</v>
      </c>
      <c r="AB184" s="2">
        <v>0</v>
      </c>
      <c r="AC184" s="2" t="s">
        <v>669</v>
      </c>
    </row>
    <row r="185" spans="1:29" s="3" customFormat="1" x14ac:dyDescent="0.25">
      <c r="A185" s="2" t="s">
        <v>671</v>
      </c>
      <c r="B185" s="2" t="s">
        <v>672</v>
      </c>
      <c r="C185" s="2" t="s">
        <v>673</v>
      </c>
      <c r="D185" s="2">
        <v>2014</v>
      </c>
      <c r="E185" s="2" t="s">
        <v>674</v>
      </c>
      <c r="F185" s="2">
        <v>0</v>
      </c>
      <c r="G185" s="2">
        <v>0</v>
      </c>
      <c r="H185" s="2">
        <v>0</v>
      </c>
      <c r="I185" s="2">
        <v>0</v>
      </c>
      <c r="J185" s="2">
        <v>0</v>
      </c>
      <c r="K185" s="2">
        <v>0</v>
      </c>
      <c r="L185" s="2">
        <v>0</v>
      </c>
      <c r="M185" s="2">
        <v>0</v>
      </c>
      <c r="N185" s="2">
        <v>0</v>
      </c>
      <c r="O185" s="2">
        <v>0</v>
      </c>
      <c r="P185" s="2">
        <v>0</v>
      </c>
      <c r="Q185" s="2">
        <v>0</v>
      </c>
      <c r="R185" s="2">
        <v>0</v>
      </c>
      <c r="S185" s="2">
        <v>0</v>
      </c>
      <c r="T185" s="2">
        <v>0</v>
      </c>
      <c r="U185" s="2">
        <v>0</v>
      </c>
      <c r="V185" s="2">
        <v>0</v>
      </c>
      <c r="W185" s="2">
        <v>0</v>
      </c>
      <c r="X185" s="2">
        <v>0</v>
      </c>
      <c r="Y185" s="2">
        <v>0</v>
      </c>
      <c r="Z185" s="2">
        <v>0</v>
      </c>
      <c r="AA185" s="3">
        <f t="shared" si="2"/>
        <v>0</v>
      </c>
      <c r="AB185" s="2">
        <v>0</v>
      </c>
      <c r="AC185" s="2" t="s">
        <v>672</v>
      </c>
    </row>
    <row r="186" spans="1:29" s="3" customFormat="1" x14ac:dyDescent="0.25">
      <c r="A186" s="2" t="s">
        <v>675</v>
      </c>
      <c r="B186" s="2" t="s">
        <v>676</v>
      </c>
      <c r="C186" s="2" t="s">
        <v>677</v>
      </c>
      <c r="D186" s="2">
        <v>2014</v>
      </c>
      <c r="E186" s="2" t="s">
        <v>678</v>
      </c>
      <c r="F186" s="2">
        <v>0</v>
      </c>
      <c r="G186" s="2">
        <v>0</v>
      </c>
      <c r="H186" s="2">
        <v>0</v>
      </c>
      <c r="I186" s="2">
        <v>0</v>
      </c>
      <c r="J186" s="2">
        <v>0</v>
      </c>
      <c r="K186" s="2">
        <v>0</v>
      </c>
      <c r="L186" s="2">
        <v>0</v>
      </c>
      <c r="M186" s="2">
        <v>0</v>
      </c>
      <c r="N186" s="2">
        <v>0</v>
      </c>
      <c r="O186" s="2">
        <v>0</v>
      </c>
      <c r="P186" s="2">
        <v>0</v>
      </c>
      <c r="Q186" s="2">
        <v>0</v>
      </c>
      <c r="R186" s="2">
        <v>0</v>
      </c>
      <c r="S186" s="2">
        <v>0</v>
      </c>
      <c r="T186" s="2">
        <v>0</v>
      </c>
      <c r="U186" s="2">
        <v>0</v>
      </c>
      <c r="V186" s="2">
        <v>0</v>
      </c>
      <c r="W186" s="2">
        <v>0</v>
      </c>
      <c r="X186" s="2">
        <v>0</v>
      </c>
      <c r="Y186" s="2">
        <v>0</v>
      </c>
      <c r="Z186" s="2">
        <v>0</v>
      </c>
      <c r="AA186" s="3">
        <f t="shared" si="2"/>
        <v>0</v>
      </c>
      <c r="AB186" s="2">
        <v>0</v>
      </c>
      <c r="AC186" s="2" t="s">
        <v>676</v>
      </c>
    </row>
    <row r="187" spans="1:29" s="3" customFormat="1" x14ac:dyDescent="0.25">
      <c r="A187" s="2" t="s">
        <v>679</v>
      </c>
      <c r="B187" s="2" t="s">
        <v>680</v>
      </c>
      <c r="C187" s="2" t="s">
        <v>681</v>
      </c>
      <c r="D187" s="2">
        <v>2014</v>
      </c>
      <c r="E187" s="2" t="s">
        <v>246</v>
      </c>
      <c r="F187" s="2">
        <v>0</v>
      </c>
      <c r="G187" s="2">
        <v>0</v>
      </c>
      <c r="H187" s="2">
        <v>0</v>
      </c>
      <c r="I187" s="2">
        <v>0</v>
      </c>
      <c r="J187" s="2">
        <v>0</v>
      </c>
      <c r="K187" s="2">
        <v>0</v>
      </c>
      <c r="L187" s="2">
        <v>0</v>
      </c>
      <c r="M187" s="2">
        <v>0</v>
      </c>
      <c r="N187" s="2">
        <v>0</v>
      </c>
      <c r="O187" s="2">
        <v>0</v>
      </c>
      <c r="P187" s="2">
        <v>0</v>
      </c>
      <c r="Q187" s="2">
        <v>0</v>
      </c>
      <c r="R187" s="2">
        <v>0</v>
      </c>
      <c r="S187" s="2">
        <v>0</v>
      </c>
      <c r="T187" s="2">
        <v>0</v>
      </c>
      <c r="U187" s="2">
        <v>0</v>
      </c>
      <c r="V187" s="2">
        <v>0</v>
      </c>
      <c r="W187" s="2">
        <v>0</v>
      </c>
      <c r="X187" s="2">
        <v>0</v>
      </c>
      <c r="Y187" s="2">
        <v>0</v>
      </c>
      <c r="Z187" s="2">
        <v>0</v>
      </c>
      <c r="AA187" s="3">
        <f t="shared" si="2"/>
        <v>0</v>
      </c>
      <c r="AB187" s="2">
        <v>0</v>
      </c>
      <c r="AC187" s="2" t="s">
        <v>680</v>
      </c>
    </row>
    <row r="188" spans="1:29" s="3" customFormat="1" x14ac:dyDescent="0.25">
      <c r="A188" s="2" t="s">
        <v>682</v>
      </c>
      <c r="B188" s="2" t="s">
        <v>683</v>
      </c>
      <c r="C188" s="2" t="s">
        <v>684</v>
      </c>
      <c r="D188" s="2">
        <v>2014</v>
      </c>
      <c r="E188" s="2" t="s">
        <v>246</v>
      </c>
      <c r="F188" s="2">
        <v>0</v>
      </c>
      <c r="G188" s="2">
        <v>0</v>
      </c>
      <c r="H188" s="2">
        <v>0</v>
      </c>
      <c r="I188" s="2">
        <v>0</v>
      </c>
      <c r="J188" s="2">
        <v>0</v>
      </c>
      <c r="K188" s="2">
        <v>0</v>
      </c>
      <c r="L188" s="2">
        <v>0</v>
      </c>
      <c r="M188" s="2">
        <v>0</v>
      </c>
      <c r="N188" s="2">
        <v>0</v>
      </c>
      <c r="O188" s="2">
        <v>0</v>
      </c>
      <c r="P188" s="2">
        <v>0</v>
      </c>
      <c r="Q188" s="2">
        <v>0</v>
      </c>
      <c r="R188" s="2">
        <v>0</v>
      </c>
      <c r="S188" s="2">
        <v>0</v>
      </c>
      <c r="T188" s="2">
        <v>0</v>
      </c>
      <c r="U188" s="2">
        <v>0</v>
      </c>
      <c r="V188" s="2">
        <v>0</v>
      </c>
      <c r="W188" s="2">
        <v>0</v>
      </c>
      <c r="X188" s="2">
        <v>0</v>
      </c>
      <c r="Y188" s="2">
        <v>0</v>
      </c>
      <c r="Z188" s="2">
        <v>0</v>
      </c>
      <c r="AA188" s="3">
        <f t="shared" si="2"/>
        <v>0</v>
      </c>
      <c r="AB188" s="2">
        <v>0</v>
      </c>
      <c r="AC188" s="2" t="s">
        <v>683</v>
      </c>
    </row>
    <row r="189" spans="1:29" s="3" customFormat="1" x14ac:dyDescent="0.25">
      <c r="A189" s="2" t="s">
        <v>685</v>
      </c>
      <c r="B189" s="2" t="s">
        <v>686</v>
      </c>
      <c r="C189" s="2" t="s">
        <v>687</v>
      </c>
      <c r="D189" s="2">
        <v>2014</v>
      </c>
      <c r="E189" s="2" t="s">
        <v>246</v>
      </c>
      <c r="F189" s="2">
        <v>0</v>
      </c>
      <c r="G189" s="2">
        <v>0</v>
      </c>
      <c r="H189" s="2">
        <v>0</v>
      </c>
      <c r="I189" s="2">
        <v>0</v>
      </c>
      <c r="J189" s="2">
        <v>0</v>
      </c>
      <c r="K189" s="2">
        <v>0</v>
      </c>
      <c r="L189" s="2">
        <v>0</v>
      </c>
      <c r="M189" s="2">
        <v>0</v>
      </c>
      <c r="N189" s="2">
        <v>0</v>
      </c>
      <c r="O189" s="2">
        <v>0</v>
      </c>
      <c r="P189" s="2">
        <v>0</v>
      </c>
      <c r="Q189" s="2">
        <v>0</v>
      </c>
      <c r="R189" s="2">
        <v>0</v>
      </c>
      <c r="S189" s="2">
        <v>0</v>
      </c>
      <c r="T189" s="2">
        <v>0</v>
      </c>
      <c r="U189" s="2">
        <v>0</v>
      </c>
      <c r="V189" s="2">
        <v>0</v>
      </c>
      <c r="W189" s="2">
        <v>0</v>
      </c>
      <c r="X189" s="2">
        <v>0</v>
      </c>
      <c r="Y189" s="2">
        <v>0</v>
      </c>
      <c r="Z189" s="2">
        <v>0</v>
      </c>
      <c r="AA189" s="3">
        <f t="shared" si="2"/>
        <v>0</v>
      </c>
      <c r="AB189" s="2">
        <v>0</v>
      </c>
      <c r="AC189" s="2" t="s">
        <v>686</v>
      </c>
    </row>
    <row r="190" spans="1:29" s="3" customFormat="1" x14ac:dyDescent="0.25">
      <c r="A190" s="2" t="s">
        <v>688</v>
      </c>
      <c r="B190" s="2" t="s">
        <v>689</v>
      </c>
      <c r="C190" s="2" t="s">
        <v>690</v>
      </c>
      <c r="D190" s="2">
        <v>2014</v>
      </c>
      <c r="E190" s="2" t="s">
        <v>691</v>
      </c>
      <c r="F190" s="2">
        <v>0</v>
      </c>
      <c r="G190" s="2">
        <v>0</v>
      </c>
      <c r="H190" s="2">
        <v>0</v>
      </c>
      <c r="I190" s="2">
        <v>0</v>
      </c>
      <c r="J190" s="2">
        <v>0</v>
      </c>
      <c r="K190" s="2">
        <v>0</v>
      </c>
      <c r="L190" s="2">
        <v>0</v>
      </c>
      <c r="M190" s="2">
        <v>0</v>
      </c>
      <c r="N190" s="2">
        <v>0</v>
      </c>
      <c r="O190" s="2">
        <v>0</v>
      </c>
      <c r="P190" s="2">
        <v>0</v>
      </c>
      <c r="Q190" s="2">
        <v>0</v>
      </c>
      <c r="R190" s="2">
        <v>0</v>
      </c>
      <c r="S190" s="2">
        <v>0</v>
      </c>
      <c r="T190" s="2">
        <v>0</v>
      </c>
      <c r="U190" s="2">
        <v>0</v>
      </c>
      <c r="V190" s="2">
        <v>0</v>
      </c>
      <c r="W190" s="2">
        <v>0</v>
      </c>
      <c r="X190" s="2">
        <v>0</v>
      </c>
      <c r="Y190" s="2">
        <v>0</v>
      </c>
      <c r="Z190" s="2">
        <v>0</v>
      </c>
      <c r="AA190" s="3">
        <f t="shared" si="2"/>
        <v>0</v>
      </c>
      <c r="AB190" s="2">
        <v>0</v>
      </c>
      <c r="AC190" s="2" t="s">
        <v>689</v>
      </c>
    </row>
    <row r="191" spans="1:29" s="3" customFormat="1" x14ac:dyDescent="0.25">
      <c r="A191" s="2" t="s">
        <v>692</v>
      </c>
      <c r="B191" s="2" t="s">
        <v>693</v>
      </c>
      <c r="C191" s="2" t="s">
        <v>651</v>
      </c>
      <c r="D191" s="2">
        <v>2013</v>
      </c>
      <c r="E191" s="2" t="s">
        <v>694</v>
      </c>
      <c r="F191" s="2">
        <v>0</v>
      </c>
      <c r="G191" s="2">
        <v>0</v>
      </c>
      <c r="H191" s="2">
        <v>0</v>
      </c>
      <c r="I191" s="2">
        <v>0</v>
      </c>
      <c r="J191" s="2">
        <v>0</v>
      </c>
      <c r="K191" s="2">
        <v>0</v>
      </c>
      <c r="L191" s="2">
        <v>0</v>
      </c>
      <c r="M191" s="2">
        <v>0</v>
      </c>
      <c r="N191" s="2">
        <v>0</v>
      </c>
      <c r="O191" s="2">
        <v>0</v>
      </c>
      <c r="P191" s="2">
        <v>0</v>
      </c>
      <c r="Q191" s="2">
        <v>0</v>
      </c>
      <c r="R191" s="2">
        <v>0</v>
      </c>
      <c r="S191" s="2">
        <v>0</v>
      </c>
      <c r="T191" s="2">
        <v>0</v>
      </c>
      <c r="U191" s="2">
        <v>0</v>
      </c>
      <c r="V191" s="2">
        <v>0</v>
      </c>
      <c r="W191" s="2">
        <v>0</v>
      </c>
      <c r="X191" s="2">
        <v>0</v>
      </c>
      <c r="Y191" s="2">
        <v>0</v>
      </c>
      <c r="Z191" s="2">
        <v>0</v>
      </c>
      <c r="AA191" s="3">
        <f t="shared" si="2"/>
        <v>0</v>
      </c>
      <c r="AB191" s="2">
        <v>0</v>
      </c>
      <c r="AC191" s="2" t="s">
        <v>693</v>
      </c>
    </row>
    <row r="192" spans="1:29" s="3" customFormat="1" x14ac:dyDescent="0.25">
      <c r="A192" s="2" t="s">
        <v>695</v>
      </c>
      <c r="B192" s="2" t="s">
        <v>696</v>
      </c>
      <c r="C192" s="2" t="s">
        <v>409</v>
      </c>
      <c r="D192" s="2">
        <v>2013</v>
      </c>
      <c r="E192" s="2" t="s">
        <v>697</v>
      </c>
      <c r="F192" s="2">
        <v>0</v>
      </c>
      <c r="G192" s="2">
        <v>0</v>
      </c>
      <c r="H192" s="2">
        <v>0</v>
      </c>
      <c r="I192" s="2">
        <v>0</v>
      </c>
      <c r="J192" s="2">
        <v>0</v>
      </c>
      <c r="K192" s="2">
        <v>0</v>
      </c>
      <c r="L192" s="2">
        <v>0</v>
      </c>
      <c r="M192" s="2">
        <v>0</v>
      </c>
      <c r="N192" s="2">
        <v>0</v>
      </c>
      <c r="O192" s="2">
        <v>0</v>
      </c>
      <c r="P192" s="2">
        <v>0</v>
      </c>
      <c r="Q192" s="2">
        <v>0</v>
      </c>
      <c r="R192" s="2">
        <v>0</v>
      </c>
      <c r="S192" s="2">
        <v>0</v>
      </c>
      <c r="T192" s="2">
        <v>0</v>
      </c>
      <c r="U192" s="2">
        <v>0</v>
      </c>
      <c r="V192" s="2">
        <v>0</v>
      </c>
      <c r="W192" s="2">
        <v>0</v>
      </c>
      <c r="X192" s="2">
        <v>0</v>
      </c>
      <c r="Y192" s="2">
        <v>0</v>
      </c>
      <c r="Z192" s="2">
        <v>0</v>
      </c>
      <c r="AA192" s="3">
        <f t="shared" si="2"/>
        <v>0</v>
      </c>
      <c r="AB192" s="2">
        <v>0</v>
      </c>
      <c r="AC192" s="2" t="s">
        <v>696</v>
      </c>
    </row>
    <row r="193" spans="1:29" s="3" customFormat="1" x14ac:dyDescent="0.25">
      <c r="A193" s="2" t="s">
        <v>698</v>
      </c>
      <c r="B193" s="2" t="s">
        <v>699</v>
      </c>
      <c r="C193" s="2" t="s">
        <v>267</v>
      </c>
      <c r="D193" s="2">
        <v>2013</v>
      </c>
      <c r="E193" s="2" t="s">
        <v>700</v>
      </c>
      <c r="F193" s="2">
        <v>0</v>
      </c>
      <c r="G193" s="2">
        <v>0</v>
      </c>
      <c r="H193" s="2">
        <v>0</v>
      </c>
      <c r="I193" s="2">
        <v>0</v>
      </c>
      <c r="J193" s="2">
        <v>0</v>
      </c>
      <c r="K193" s="2">
        <v>0</v>
      </c>
      <c r="L193" s="2">
        <v>0</v>
      </c>
      <c r="M193" s="2">
        <v>0</v>
      </c>
      <c r="N193" s="2">
        <v>0</v>
      </c>
      <c r="O193" s="2">
        <v>0</v>
      </c>
      <c r="P193" s="2">
        <v>0</v>
      </c>
      <c r="Q193" s="2">
        <v>0</v>
      </c>
      <c r="R193" s="2">
        <v>0</v>
      </c>
      <c r="S193" s="2">
        <v>0</v>
      </c>
      <c r="T193" s="2">
        <v>0</v>
      </c>
      <c r="U193" s="2">
        <v>0</v>
      </c>
      <c r="V193" s="2">
        <v>0</v>
      </c>
      <c r="W193" s="2">
        <v>0</v>
      </c>
      <c r="X193" s="2">
        <v>0</v>
      </c>
      <c r="Y193" s="2">
        <v>0</v>
      </c>
      <c r="Z193" s="2">
        <v>0</v>
      </c>
      <c r="AA193" s="3">
        <f t="shared" si="2"/>
        <v>0</v>
      </c>
      <c r="AB193" s="2">
        <v>0</v>
      </c>
      <c r="AC193" s="2" t="s">
        <v>699</v>
      </c>
    </row>
    <row r="194" spans="1:29" s="3" customFormat="1" x14ac:dyDescent="0.25">
      <c r="A194" s="2" t="s">
        <v>701</v>
      </c>
      <c r="B194" s="2" t="s">
        <v>702</v>
      </c>
      <c r="C194" s="2" t="s">
        <v>703</v>
      </c>
      <c r="D194" s="2">
        <v>2013</v>
      </c>
      <c r="E194" s="2" t="s">
        <v>246</v>
      </c>
      <c r="F194" s="2">
        <v>0</v>
      </c>
      <c r="G194" s="2">
        <v>0</v>
      </c>
      <c r="H194" s="2">
        <v>0</v>
      </c>
      <c r="I194" s="2">
        <v>0</v>
      </c>
      <c r="J194" s="2">
        <v>0</v>
      </c>
      <c r="K194" s="2">
        <v>0</v>
      </c>
      <c r="L194" s="2">
        <v>0</v>
      </c>
      <c r="M194" s="2">
        <v>0</v>
      </c>
      <c r="N194" s="2">
        <v>0</v>
      </c>
      <c r="O194" s="2">
        <v>0</v>
      </c>
      <c r="P194" s="2">
        <v>0</v>
      </c>
      <c r="Q194" s="2">
        <v>0</v>
      </c>
      <c r="R194" s="2">
        <v>0</v>
      </c>
      <c r="S194" s="2">
        <v>0</v>
      </c>
      <c r="T194" s="2">
        <v>0</v>
      </c>
      <c r="U194" s="2">
        <v>0</v>
      </c>
      <c r="V194" s="2">
        <v>0</v>
      </c>
      <c r="W194" s="2">
        <v>0</v>
      </c>
      <c r="X194" s="2">
        <v>0</v>
      </c>
      <c r="Y194" s="2">
        <v>0</v>
      </c>
      <c r="Z194" s="2">
        <v>0</v>
      </c>
      <c r="AA194" s="3">
        <f t="shared" si="2"/>
        <v>0</v>
      </c>
      <c r="AB194" s="2">
        <v>0</v>
      </c>
      <c r="AC194" s="2" t="s">
        <v>702</v>
      </c>
    </row>
    <row r="195" spans="1:29" s="3" customFormat="1" x14ac:dyDescent="0.25">
      <c r="A195" s="2" t="s">
        <v>704</v>
      </c>
      <c r="B195" s="2" t="s">
        <v>705</v>
      </c>
      <c r="C195" s="2" t="s">
        <v>706</v>
      </c>
      <c r="D195" s="2">
        <v>2012</v>
      </c>
      <c r="E195" s="2" t="s">
        <v>246</v>
      </c>
      <c r="F195" s="2">
        <v>0</v>
      </c>
      <c r="G195" s="2">
        <v>0</v>
      </c>
      <c r="H195" s="2">
        <v>0</v>
      </c>
      <c r="I195" s="2">
        <v>0</v>
      </c>
      <c r="J195" s="2">
        <v>0</v>
      </c>
      <c r="K195" s="2">
        <v>0</v>
      </c>
      <c r="L195" s="2">
        <v>0</v>
      </c>
      <c r="M195" s="2">
        <v>0</v>
      </c>
      <c r="N195" s="2">
        <v>0</v>
      </c>
      <c r="O195" s="2">
        <v>0</v>
      </c>
      <c r="P195" s="2">
        <v>0</v>
      </c>
      <c r="Q195" s="2">
        <v>0</v>
      </c>
      <c r="R195" s="2">
        <v>0</v>
      </c>
      <c r="S195" s="2">
        <v>0</v>
      </c>
      <c r="T195" s="2">
        <v>0</v>
      </c>
      <c r="U195" s="2">
        <v>0</v>
      </c>
      <c r="V195" s="2">
        <v>0</v>
      </c>
      <c r="W195" s="2">
        <v>0</v>
      </c>
      <c r="X195" s="2">
        <v>0</v>
      </c>
      <c r="Y195" s="2">
        <v>0</v>
      </c>
      <c r="Z195" s="2">
        <v>0</v>
      </c>
      <c r="AA195" s="3">
        <f t="shared" si="2"/>
        <v>0</v>
      </c>
      <c r="AB195" s="2">
        <v>0</v>
      </c>
      <c r="AC195" s="2" t="s">
        <v>705</v>
      </c>
    </row>
    <row r="196" spans="1:29" s="3" customFormat="1" x14ac:dyDescent="0.25">
      <c r="A196" s="2" t="s">
        <v>707</v>
      </c>
      <c r="B196" s="2" t="s">
        <v>708</v>
      </c>
      <c r="C196" s="2" t="s">
        <v>709</v>
      </c>
      <c r="D196" s="2">
        <v>2012</v>
      </c>
      <c r="E196" s="2" t="s">
        <v>246</v>
      </c>
      <c r="F196" s="2">
        <v>0</v>
      </c>
      <c r="G196" s="2">
        <v>0</v>
      </c>
      <c r="H196" s="2">
        <v>0</v>
      </c>
      <c r="I196" s="2">
        <v>0</v>
      </c>
      <c r="J196" s="2">
        <v>0</v>
      </c>
      <c r="K196" s="2">
        <v>0</v>
      </c>
      <c r="L196" s="2">
        <v>0</v>
      </c>
      <c r="M196" s="2">
        <v>0</v>
      </c>
      <c r="N196" s="2">
        <v>0</v>
      </c>
      <c r="O196" s="2">
        <v>0</v>
      </c>
      <c r="P196" s="2">
        <v>0</v>
      </c>
      <c r="Q196" s="2">
        <v>0</v>
      </c>
      <c r="R196" s="2">
        <v>0</v>
      </c>
      <c r="S196" s="2">
        <v>0</v>
      </c>
      <c r="T196" s="2">
        <v>0</v>
      </c>
      <c r="U196" s="2">
        <v>0</v>
      </c>
      <c r="V196" s="2">
        <v>0</v>
      </c>
      <c r="W196" s="2">
        <v>0</v>
      </c>
      <c r="X196" s="2">
        <v>0</v>
      </c>
      <c r="Y196" s="2">
        <v>0</v>
      </c>
      <c r="Z196" s="2">
        <v>0</v>
      </c>
      <c r="AA196" s="3">
        <f t="shared" ref="AA196:AA205" si="3">SUM(U196:Z196)</f>
        <v>0</v>
      </c>
      <c r="AB196" s="2">
        <v>0</v>
      </c>
      <c r="AC196" s="2" t="s">
        <v>708</v>
      </c>
    </row>
    <row r="197" spans="1:29" s="3" customFormat="1" x14ac:dyDescent="0.25">
      <c r="A197" s="2" t="s">
        <v>710</v>
      </c>
      <c r="B197" s="2" t="s">
        <v>711</v>
      </c>
      <c r="C197" s="2" t="s">
        <v>712</v>
      </c>
      <c r="D197" s="2">
        <v>2012</v>
      </c>
      <c r="E197" s="2" t="s">
        <v>246</v>
      </c>
      <c r="F197" s="2">
        <v>0</v>
      </c>
      <c r="G197" s="2">
        <v>0</v>
      </c>
      <c r="H197" s="2">
        <v>0</v>
      </c>
      <c r="I197" s="2">
        <v>0</v>
      </c>
      <c r="J197" s="2">
        <v>0</v>
      </c>
      <c r="K197" s="2">
        <v>0</v>
      </c>
      <c r="L197" s="2">
        <v>0</v>
      </c>
      <c r="M197" s="2">
        <v>0</v>
      </c>
      <c r="N197" s="2">
        <v>0</v>
      </c>
      <c r="O197" s="2">
        <v>0</v>
      </c>
      <c r="P197" s="2">
        <v>0</v>
      </c>
      <c r="Q197" s="2">
        <v>0</v>
      </c>
      <c r="R197" s="2">
        <v>0</v>
      </c>
      <c r="S197" s="2">
        <v>0</v>
      </c>
      <c r="T197" s="2">
        <v>0</v>
      </c>
      <c r="U197" s="2">
        <v>0</v>
      </c>
      <c r="V197" s="2">
        <v>0</v>
      </c>
      <c r="W197" s="2">
        <v>0</v>
      </c>
      <c r="X197" s="2">
        <v>0</v>
      </c>
      <c r="Y197" s="2">
        <v>0</v>
      </c>
      <c r="Z197" s="2">
        <v>0</v>
      </c>
      <c r="AA197" s="3">
        <f t="shared" si="3"/>
        <v>0</v>
      </c>
      <c r="AB197" s="2">
        <v>0</v>
      </c>
      <c r="AC197" s="2" t="s">
        <v>711</v>
      </c>
    </row>
    <row r="198" spans="1:29" s="3" customFormat="1" x14ac:dyDescent="0.25">
      <c r="A198" s="2" t="s">
        <v>713</v>
      </c>
      <c r="B198" s="2" t="s">
        <v>714</v>
      </c>
      <c r="C198" s="2" t="s">
        <v>252</v>
      </c>
      <c r="D198" s="2">
        <v>2012</v>
      </c>
      <c r="E198" s="2" t="s">
        <v>715</v>
      </c>
      <c r="F198" s="2">
        <v>0</v>
      </c>
      <c r="G198" s="2">
        <v>0</v>
      </c>
      <c r="H198" s="2">
        <v>0</v>
      </c>
      <c r="I198" s="2">
        <v>0</v>
      </c>
      <c r="J198" s="2">
        <v>0</v>
      </c>
      <c r="K198" s="2">
        <v>0</v>
      </c>
      <c r="L198" s="2">
        <v>0</v>
      </c>
      <c r="M198" s="2">
        <v>0</v>
      </c>
      <c r="N198" s="2">
        <v>0</v>
      </c>
      <c r="O198" s="2">
        <v>0</v>
      </c>
      <c r="P198" s="2">
        <v>0</v>
      </c>
      <c r="Q198" s="2">
        <v>0</v>
      </c>
      <c r="R198" s="2">
        <v>0</v>
      </c>
      <c r="S198" s="2">
        <v>0</v>
      </c>
      <c r="T198" s="2">
        <v>0</v>
      </c>
      <c r="U198" s="2">
        <v>0</v>
      </c>
      <c r="V198" s="2">
        <v>0</v>
      </c>
      <c r="W198" s="2">
        <v>0</v>
      </c>
      <c r="X198" s="2">
        <v>0</v>
      </c>
      <c r="Y198" s="2">
        <v>0</v>
      </c>
      <c r="Z198" s="2">
        <v>0</v>
      </c>
      <c r="AA198" s="3">
        <f t="shared" si="3"/>
        <v>0</v>
      </c>
      <c r="AB198" s="2">
        <v>0</v>
      </c>
      <c r="AC198" s="2" t="s">
        <v>714</v>
      </c>
    </row>
    <row r="199" spans="1:29" s="3" customFormat="1" x14ac:dyDescent="0.25">
      <c r="A199" s="2" t="s">
        <v>716</v>
      </c>
      <c r="B199" s="2" t="s">
        <v>717</v>
      </c>
      <c r="C199" s="2" t="s">
        <v>464</v>
      </c>
      <c r="D199" s="2">
        <v>2012</v>
      </c>
      <c r="E199" s="2" t="s">
        <v>246</v>
      </c>
      <c r="F199" s="2">
        <v>0</v>
      </c>
      <c r="G199" s="2">
        <v>0</v>
      </c>
      <c r="H199" s="2">
        <v>0</v>
      </c>
      <c r="I199" s="2">
        <v>0</v>
      </c>
      <c r="J199" s="2">
        <v>0</v>
      </c>
      <c r="K199" s="2">
        <v>0</v>
      </c>
      <c r="L199" s="2">
        <v>0</v>
      </c>
      <c r="M199" s="2">
        <v>0</v>
      </c>
      <c r="N199" s="2">
        <v>0</v>
      </c>
      <c r="O199" s="2">
        <v>0</v>
      </c>
      <c r="P199" s="2">
        <v>0</v>
      </c>
      <c r="Q199" s="2">
        <v>0</v>
      </c>
      <c r="R199" s="2">
        <v>0</v>
      </c>
      <c r="S199" s="2">
        <v>0</v>
      </c>
      <c r="T199" s="2">
        <v>0</v>
      </c>
      <c r="U199" s="2">
        <v>0</v>
      </c>
      <c r="V199" s="2">
        <v>0</v>
      </c>
      <c r="W199" s="2">
        <v>0</v>
      </c>
      <c r="X199" s="2">
        <v>0</v>
      </c>
      <c r="Y199" s="2">
        <v>0</v>
      </c>
      <c r="Z199" s="2">
        <v>0</v>
      </c>
      <c r="AA199" s="3">
        <f t="shared" si="3"/>
        <v>0</v>
      </c>
      <c r="AB199" s="2">
        <v>0</v>
      </c>
      <c r="AC199" s="2" t="s">
        <v>717</v>
      </c>
    </row>
    <row r="200" spans="1:29" s="3" customFormat="1" x14ac:dyDescent="0.25">
      <c r="A200" s="2" t="s">
        <v>718</v>
      </c>
      <c r="B200" s="2" t="s">
        <v>719</v>
      </c>
      <c r="C200" s="2" t="s">
        <v>72</v>
      </c>
      <c r="D200" s="2">
        <v>2012</v>
      </c>
      <c r="E200" s="2" t="s">
        <v>720</v>
      </c>
      <c r="F200" s="2">
        <v>0</v>
      </c>
      <c r="G200" s="2">
        <v>0</v>
      </c>
      <c r="H200" s="2">
        <v>0</v>
      </c>
      <c r="I200" s="2">
        <v>0</v>
      </c>
      <c r="J200" s="2">
        <v>0</v>
      </c>
      <c r="K200" s="2">
        <v>0</v>
      </c>
      <c r="L200" s="2">
        <v>0</v>
      </c>
      <c r="M200" s="2">
        <v>0</v>
      </c>
      <c r="N200" s="2">
        <v>0</v>
      </c>
      <c r="O200" s="2">
        <v>0</v>
      </c>
      <c r="P200" s="2">
        <v>0</v>
      </c>
      <c r="Q200" s="2">
        <v>0</v>
      </c>
      <c r="R200" s="2">
        <v>0</v>
      </c>
      <c r="S200" s="2">
        <v>0</v>
      </c>
      <c r="T200" s="2">
        <v>0</v>
      </c>
      <c r="U200" s="2">
        <v>0</v>
      </c>
      <c r="V200" s="2">
        <v>0</v>
      </c>
      <c r="W200" s="2">
        <v>0</v>
      </c>
      <c r="X200" s="2">
        <v>0</v>
      </c>
      <c r="Y200" s="2">
        <v>0</v>
      </c>
      <c r="Z200" s="2">
        <v>0</v>
      </c>
      <c r="AA200" s="3">
        <f t="shared" si="3"/>
        <v>0</v>
      </c>
      <c r="AB200" s="2">
        <v>0</v>
      </c>
      <c r="AC200" s="2" t="s">
        <v>719</v>
      </c>
    </row>
    <row r="201" spans="1:29" s="3" customFormat="1" x14ac:dyDescent="0.25">
      <c r="A201" s="2" t="s">
        <v>721</v>
      </c>
      <c r="B201" s="2" t="s">
        <v>722</v>
      </c>
      <c r="C201" s="2" t="s">
        <v>723</v>
      </c>
      <c r="D201" s="2">
        <v>2012</v>
      </c>
      <c r="E201" s="2" t="s">
        <v>724</v>
      </c>
      <c r="F201" s="2">
        <v>0</v>
      </c>
      <c r="G201" s="2">
        <v>0</v>
      </c>
      <c r="H201" s="2">
        <v>0</v>
      </c>
      <c r="I201" s="2">
        <v>0</v>
      </c>
      <c r="J201" s="2">
        <v>0</v>
      </c>
      <c r="K201" s="2">
        <v>0</v>
      </c>
      <c r="L201" s="2">
        <v>0</v>
      </c>
      <c r="M201" s="2">
        <v>0</v>
      </c>
      <c r="N201" s="2">
        <v>0</v>
      </c>
      <c r="O201" s="2">
        <v>0</v>
      </c>
      <c r="P201" s="2">
        <v>0</v>
      </c>
      <c r="Q201" s="2">
        <v>0</v>
      </c>
      <c r="R201" s="2">
        <v>0</v>
      </c>
      <c r="S201" s="2">
        <v>0</v>
      </c>
      <c r="T201" s="2">
        <v>0</v>
      </c>
      <c r="U201" s="2">
        <v>0</v>
      </c>
      <c r="V201" s="2">
        <v>0</v>
      </c>
      <c r="W201" s="2">
        <v>0</v>
      </c>
      <c r="X201" s="2">
        <v>0</v>
      </c>
      <c r="Y201" s="2">
        <v>0</v>
      </c>
      <c r="Z201" s="2">
        <v>0</v>
      </c>
      <c r="AA201" s="3">
        <f t="shared" si="3"/>
        <v>0</v>
      </c>
      <c r="AB201" s="2">
        <v>0</v>
      </c>
      <c r="AC201" s="2" t="s">
        <v>722</v>
      </c>
    </row>
    <row r="202" spans="1:29" s="3" customFormat="1" x14ac:dyDescent="0.25">
      <c r="A202" s="2" t="s">
        <v>725</v>
      </c>
      <c r="B202" s="2" t="s">
        <v>726</v>
      </c>
      <c r="C202" s="2" t="s">
        <v>727</v>
      </c>
      <c r="D202" s="2">
        <v>2012</v>
      </c>
      <c r="E202" s="2" t="s">
        <v>246</v>
      </c>
      <c r="F202" s="2">
        <v>0</v>
      </c>
      <c r="G202" s="2">
        <v>0</v>
      </c>
      <c r="H202" s="2">
        <v>0</v>
      </c>
      <c r="I202" s="2">
        <v>0</v>
      </c>
      <c r="J202" s="2">
        <v>0</v>
      </c>
      <c r="K202" s="2">
        <v>0</v>
      </c>
      <c r="L202" s="2">
        <v>0</v>
      </c>
      <c r="M202" s="2">
        <v>0</v>
      </c>
      <c r="N202" s="2">
        <v>0</v>
      </c>
      <c r="O202" s="2">
        <v>0</v>
      </c>
      <c r="P202" s="2">
        <v>0</v>
      </c>
      <c r="Q202" s="2">
        <v>0</v>
      </c>
      <c r="R202" s="2">
        <v>0</v>
      </c>
      <c r="S202" s="2">
        <v>0</v>
      </c>
      <c r="T202" s="2">
        <v>0</v>
      </c>
      <c r="U202" s="2">
        <v>0</v>
      </c>
      <c r="V202" s="2">
        <v>0</v>
      </c>
      <c r="W202" s="2">
        <v>0</v>
      </c>
      <c r="X202" s="2">
        <v>0</v>
      </c>
      <c r="Y202" s="2">
        <v>0</v>
      </c>
      <c r="Z202" s="2">
        <v>0</v>
      </c>
      <c r="AA202" s="3">
        <f t="shared" si="3"/>
        <v>0</v>
      </c>
      <c r="AB202" s="2">
        <v>0</v>
      </c>
      <c r="AC202" s="2" t="s">
        <v>726</v>
      </c>
    </row>
    <row r="203" spans="1:29" s="3" customFormat="1" x14ac:dyDescent="0.25">
      <c r="A203" s="2" t="s">
        <v>728</v>
      </c>
      <c r="B203" s="2" t="s">
        <v>729</v>
      </c>
      <c r="C203" s="2" t="s">
        <v>730</v>
      </c>
      <c r="D203" s="2">
        <v>2011</v>
      </c>
      <c r="E203" s="2" t="s">
        <v>731</v>
      </c>
      <c r="F203" s="2">
        <v>0</v>
      </c>
      <c r="G203" s="2">
        <v>0</v>
      </c>
      <c r="H203" s="2">
        <v>0</v>
      </c>
      <c r="I203" s="2">
        <v>0</v>
      </c>
      <c r="J203" s="2">
        <v>0</v>
      </c>
      <c r="K203" s="2">
        <v>0</v>
      </c>
      <c r="L203" s="2">
        <v>0</v>
      </c>
      <c r="M203" s="2">
        <v>0</v>
      </c>
      <c r="N203" s="2">
        <v>0</v>
      </c>
      <c r="O203" s="2">
        <v>0</v>
      </c>
      <c r="P203" s="2">
        <v>0</v>
      </c>
      <c r="Q203" s="2">
        <v>0</v>
      </c>
      <c r="R203" s="2">
        <v>0</v>
      </c>
      <c r="S203" s="2">
        <v>0</v>
      </c>
      <c r="T203" s="2">
        <v>0</v>
      </c>
      <c r="U203" s="2">
        <v>0</v>
      </c>
      <c r="V203" s="2">
        <v>0</v>
      </c>
      <c r="W203" s="2">
        <v>0</v>
      </c>
      <c r="X203" s="2">
        <v>0</v>
      </c>
      <c r="Y203" s="2">
        <v>0</v>
      </c>
      <c r="Z203" s="2">
        <v>0</v>
      </c>
      <c r="AA203" s="3">
        <f t="shared" si="3"/>
        <v>0</v>
      </c>
      <c r="AB203" s="2">
        <v>0</v>
      </c>
      <c r="AC203" s="2" t="s">
        <v>729</v>
      </c>
    </row>
    <row r="204" spans="1:29" s="3" customFormat="1" x14ac:dyDescent="0.25">
      <c r="A204" s="2" t="s">
        <v>732</v>
      </c>
      <c r="B204" s="2" t="s">
        <v>733</v>
      </c>
      <c r="C204" s="2" t="s">
        <v>706</v>
      </c>
      <c r="D204" s="2">
        <v>2010</v>
      </c>
      <c r="E204" s="2" t="s">
        <v>246</v>
      </c>
      <c r="F204" s="2">
        <v>0</v>
      </c>
      <c r="G204" s="2">
        <v>0</v>
      </c>
      <c r="H204" s="2">
        <v>0</v>
      </c>
      <c r="I204" s="2">
        <v>0</v>
      </c>
      <c r="J204" s="2">
        <v>0</v>
      </c>
      <c r="K204" s="2">
        <v>0</v>
      </c>
      <c r="L204" s="2">
        <v>0</v>
      </c>
      <c r="M204" s="2">
        <v>0</v>
      </c>
      <c r="N204" s="2">
        <v>0</v>
      </c>
      <c r="O204" s="2">
        <v>0</v>
      </c>
      <c r="P204" s="2">
        <v>0</v>
      </c>
      <c r="Q204" s="2">
        <v>0</v>
      </c>
      <c r="R204" s="2">
        <v>0</v>
      </c>
      <c r="S204" s="2">
        <v>0</v>
      </c>
      <c r="T204" s="2">
        <v>0</v>
      </c>
      <c r="U204" s="2">
        <v>0</v>
      </c>
      <c r="V204" s="2">
        <v>0</v>
      </c>
      <c r="W204" s="2">
        <v>0</v>
      </c>
      <c r="X204" s="2">
        <v>0</v>
      </c>
      <c r="Y204" s="2">
        <v>0</v>
      </c>
      <c r="Z204" s="2">
        <v>0</v>
      </c>
      <c r="AA204" s="3">
        <f t="shared" si="3"/>
        <v>0</v>
      </c>
      <c r="AB204" s="2">
        <v>0</v>
      </c>
      <c r="AC204" s="2" t="s">
        <v>733</v>
      </c>
    </row>
    <row r="205" spans="1:29" s="3" customFormat="1" x14ac:dyDescent="0.25">
      <c r="A205" s="2" t="s">
        <v>734</v>
      </c>
      <c r="B205" s="2" t="s">
        <v>735</v>
      </c>
      <c r="C205" s="2" t="s">
        <v>736</v>
      </c>
      <c r="D205" s="2">
        <v>2010</v>
      </c>
      <c r="E205" s="2" t="s">
        <v>246</v>
      </c>
      <c r="F205" s="2">
        <v>0</v>
      </c>
      <c r="G205" s="2">
        <v>0</v>
      </c>
      <c r="H205" s="2">
        <v>0</v>
      </c>
      <c r="I205" s="2">
        <v>0</v>
      </c>
      <c r="J205" s="2">
        <v>0</v>
      </c>
      <c r="K205" s="2">
        <v>0</v>
      </c>
      <c r="L205" s="2">
        <v>0</v>
      </c>
      <c r="M205" s="2">
        <v>0</v>
      </c>
      <c r="N205" s="2">
        <v>0</v>
      </c>
      <c r="O205" s="2">
        <v>0</v>
      </c>
      <c r="P205" s="2">
        <v>0</v>
      </c>
      <c r="Q205" s="2">
        <v>0</v>
      </c>
      <c r="R205" s="2">
        <v>0</v>
      </c>
      <c r="S205" s="2">
        <v>0</v>
      </c>
      <c r="T205" s="2">
        <v>0</v>
      </c>
      <c r="U205" s="2">
        <v>0</v>
      </c>
      <c r="V205" s="2">
        <v>0</v>
      </c>
      <c r="W205" s="2">
        <v>0</v>
      </c>
      <c r="X205" s="2">
        <v>0</v>
      </c>
      <c r="Y205" s="2">
        <v>0</v>
      </c>
      <c r="Z205" s="2">
        <v>0</v>
      </c>
      <c r="AA205" s="3">
        <f t="shared" si="3"/>
        <v>0</v>
      </c>
      <c r="AB205" s="2">
        <v>0</v>
      </c>
      <c r="AC205" s="2" t="s">
        <v>735</v>
      </c>
    </row>
    <row r="206" spans="1:29" s="3" customFormat="1" x14ac:dyDescent="0.25">
      <c r="A206" s="2" t="s">
        <v>721</v>
      </c>
      <c r="B206" s="2" t="s">
        <v>536</v>
      </c>
      <c r="C206" s="2" t="s">
        <v>737</v>
      </c>
      <c r="D206" s="2">
        <v>2010</v>
      </c>
      <c r="E206" s="2" t="s">
        <v>738</v>
      </c>
      <c r="F206" s="2">
        <v>0</v>
      </c>
      <c r="G206" s="2">
        <v>0</v>
      </c>
      <c r="H206" s="2">
        <v>0</v>
      </c>
      <c r="I206" s="2">
        <v>0</v>
      </c>
      <c r="J206" s="2">
        <v>0</v>
      </c>
      <c r="K206" s="2">
        <v>0</v>
      </c>
      <c r="L206" s="2">
        <v>0</v>
      </c>
      <c r="M206" s="2">
        <v>0</v>
      </c>
      <c r="N206" s="2">
        <v>0</v>
      </c>
      <c r="O206" s="2">
        <v>0</v>
      </c>
      <c r="P206" s="2">
        <v>0</v>
      </c>
      <c r="Q206" s="2">
        <v>0</v>
      </c>
      <c r="R206" s="2">
        <v>0</v>
      </c>
      <c r="S206" s="2">
        <v>0</v>
      </c>
      <c r="T206" s="2">
        <v>0</v>
      </c>
      <c r="U206" s="2">
        <v>0</v>
      </c>
      <c r="V206" s="2">
        <v>0</v>
      </c>
      <c r="W206" s="2">
        <v>0</v>
      </c>
      <c r="X206" s="2">
        <v>0</v>
      </c>
      <c r="Y206" s="2">
        <v>0</v>
      </c>
      <c r="Z206" s="2">
        <v>0</v>
      </c>
      <c r="AB206" s="2">
        <v>0</v>
      </c>
      <c r="AC206" s="2" t="s">
        <v>536</v>
      </c>
    </row>
    <row r="207" spans="1:29" s="3" customFormat="1" x14ac:dyDescent="0.25">
      <c r="A207" s="2" t="s">
        <v>739</v>
      </c>
      <c r="B207" s="2" t="s">
        <v>686</v>
      </c>
      <c r="C207" s="2" t="s">
        <v>740</v>
      </c>
      <c r="D207" s="2">
        <v>2009</v>
      </c>
      <c r="E207" s="2" t="s">
        <v>246</v>
      </c>
      <c r="F207" s="2">
        <v>0</v>
      </c>
      <c r="G207" s="2">
        <v>0</v>
      </c>
      <c r="H207" s="2">
        <v>0</v>
      </c>
      <c r="I207" s="2">
        <v>0</v>
      </c>
      <c r="J207" s="2">
        <v>0</v>
      </c>
      <c r="K207" s="2">
        <v>0</v>
      </c>
      <c r="L207" s="2">
        <v>0</v>
      </c>
      <c r="M207" s="2">
        <v>0</v>
      </c>
      <c r="N207" s="2">
        <v>0</v>
      </c>
      <c r="O207" s="2">
        <v>0</v>
      </c>
      <c r="P207" s="2">
        <v>0</v>
      </c>
      <c r="Q207" s="2">
        <v>0</v>
      </c>
      <c r="R207" s="2">
        <v>0</v>
      </c>
      <c r="S207" s="2">
        <v>0</v>
      </c>
      <c r="T207" s="2">
        <v>0</v>
      </c>
      <c r="U207" s="2">
        <v>0</v>
      </c>
      <c r="V207" s="2">
        <v>0</v>
      </c>
      <c r="W207" s="2">
        <v>0</v>
      </c>
      <c r="X207" s="2">
        <v>0</v>
      </c>
      <c r="Y207" s="2">
        <v>0</v>
      </c>
      <c r="Z207" s="2">
        <v>0</v>
      </c>
      <c r="AB207" s="2">
        <v>0</v>
      </c>
      <c r="AC207" s="2" t="s">
        <v>686</v>
      </c>
    </row>
    <row r="208" spans="1:29" s="3" customFormat="1" x14ac:dyDescent="0.25">
      <c r="A208" s="2" t="s">
        <v>741</v>
      </c>
      <c r="B208" s="2" t="s">
        <v>742</v>
      </c>
      <c r="C208" s="2" t="s">
        <v>743</v>
      </c>
      <c r="D208" s="2">
        <v>2009</v>
      </c>
      <c r="E208" s="2" t="s">
        <v>246</v>
      </c>
      <c r="F208" s="2">
        <v>0</v>
      </c>
      <c r="G208" s="2">
        <v>0</v>
      </c>
      <c r="H208" s="2">
        <v>0</v>
      </c>
      <c r="I208" s="2">
        <v>0</v>
      </c>
      <c r="J208" s="2">
        <v>0</v>
      </c>
      <c r="K208" s="2">
        <v>0</v>
      </c>
      <c r="L208" s="2">
        <v>0</v>
      </c>
      <c r="M208" s="2">
        <v>0</v>
      </c>
      <c r="N208" s="2">
        <v>0</v>
      </c>
      <c r="O208" s="2">
        <v>0</v>
      </c>
      <c r="P208" s="2">
        <v>0</v>
      </c>
      <c r="Q208" s="2">
        <v>0</v>
      </c>
      <c r="R208" s="2">
        <v>0</v>
      </c>
      <c r="S208" s="2">
        <v>0</v>
      </c>
      <c r="T208" s="2">
        <v>0</v>
      </c>
      <c r="U208" s="2">
        <v>0</v>
      </c>
      <c r="V208" s="2">
        <v>0</v>
      </c>
      <c r="W208" s="2">
        <v>0</v>
      </c>
      <c r="X208" s="2">
        <v>0</v>
      </c>
      <c r="Y208" s="2">
        <v>0</v>
      </c>
      <c r="Z208" s="2">
        <v>0</v>
      </c>
      <c r="AB208" s="2">
        <v>0</v>
      </c>
      <c r="AC208" s="2" t="s">
        <v>742</v>
      </c>
    </row>
    <row r="209" spans="1:29" s="3" customFormat="1" x14ac:dyDescent="0.25">
      <c r="A209" s="2" t="s">
        <v>744</v>
      </c>
      <c r="B209" s="2" t="s">
        <v>745</v>
      </c>
      <c r="C209" s="2" t="s">
        <v>746</v>
      </c>
      <c r="D209" s="2">
        <v>2008</v>
      </c>
      <c r="E209" s="2" t="s">
        <v>246</v>
      </c>
      <c r="F209" s="2">
        <v>0</v>
      </c>
      <c r="G209" s="2">
        <v>0</v>
      </c>
      <c r="H209" s="2">
        <v>0</v>
      </c>
      <c r="I209" s="2">
        <v>0</v>
      </c>
      <c r="J209" s="2">
        <v>0</v>
      </c>
      <c r="K209" s="2">
        <v>0</v>
      </c>
      <c r="L209" s="2">
        <v>0</v>
      </c>
      <c r="M209" s="2">
        <v>0</v>
      </c>
      <c r="N209" s="2">
        <v>0</v>
      </c>
      <c r="O209" s="2">
        <v>0</v>
      </c>
      <c r="P209" s="2">
        <v>0</v>
      </c>
      <c r="Q209" s="2">
        <v>0</v>
      </c>
      <c r="R209" s="2">
        <v>0</v>
      </c>
      <c r="S209" s="2">
        <v>0</v>
      </c>
      <c r="T209" s="2">
        <v>0</v>
      </c>
      <c r="U209" s="2">
        <v>0</v>
      </c>
      <c r="V209" s="2">
        <v>0</v>
      </c>
      <c r="W209" s="2">
        <v>0</v>
      </c>
      <c r="X209" s="2">
        <v>0</v>
      </c>
      <c r="Y209" s="2">
        <v>0</v>
      </c>
      <c r="Z209" s="2">
        <v>0</v>
      </c>
      <c r="AB209" s="2">
        <v>0</v>
      </c>
      <c r="AC209" s="2" t="s">
        <v>745</v>
      </c>
    </row>
    <row r="210" spans="1:29" s="3" customFormat="1" x14ac:dyDescent="0.25">
      <c r="A210" s="2" t="s">
        <v>747</v>
      </c>
      <c r="B210" s="2" t="s">
        <v>748</v>
      </c>
      <c r="C210" s="2" t="s">
        <v>252</v>
      </c>
      <c r="D210" s="2">
        <v>2008</v>
      </c>
      <c r="E210" s="2" t="s">
        <v>749</v>
      </c>
      <c r="F210" s="2">
        <v>0</v>
      </c>
      <c r="G210" s="2">
        <v>0</v>
      </c>
      <c r="H210" s="2">
        <v>0</v>
      </c>
      <c r="I210" s="2">
        <v>0</v>
      </c>
      <c r="J210" s="2">
        <v>0</v>
      </c>
      <c r="K210" s="2">
        <v>0</v>
      </c>
      <c r="L210" s="2">
        <v>0</v>
      </c>
      <c r="M210" s="2">
        <v>0</v>
      </c>
      <c r="N210" s="2">
        <v>0</v>
      </c>
      <c r="O210" s="2">
        <v>0</v>
      </c>
      <c r="P210" s="2">
        <v>0</v>
      </c>
      <c r="Q210" s="2">
        <v>0</v>
      </c>
      <c r="R210" s="2">
        <v>0</v>
      </c>
      <c r="S210" s="2">
        <v>0</v>
      </c>
      <c r="T210" s="2">
        <v>0</v>
      </c>
      <c r="U210" s="2">
        <v>0</v>
      </c>
      <c r="V210" s="2">
        <v>0</v>
      </c>
      <c r="W210" s="2">
        <v>0</v>
      </c>
      <c r="X210" s="2">
        <v>0</v>
      </c>
      <c r="Y210" s="2">
        <v>0</v>
      </c>
      <c r="Z210" s="2">
        <v>0</v>
      </c>
      <c r="AB210" s="2">
        <v>0</v>
      </c>
      <c r="AC210" s="2" t="s">
        <v>748</v>
      </c>
    </row>
    <row r="211" spans="1:29" x14ac:dyDescent="0.25">
      <c r="A211" s="1" t="s">
        <v>750</v>
      </c>
      <c r="B211" s="1" t="s">
        <v>751</v>
      </c>
      <c r="C211" s="1" t="s">
        <v>752</v>
      </c>
      <c r="D211" s="1">
        <v>2003</v>
      </c>
      <c r="E211" s="1" t="s">
        <v>246</v>
      </c>
      <c r="F211" s="1">
        <v>0</v>
      </c>
      <c r="G211" s="1">
        <v>0</v>
      </c>
      <c r="H211" s="1">
        <v>0</v>
      </c>
      <c r="I211" s="1">
        <v>0</v>
      </c>
      <c r="J211" s="1">
        <v>0</v>
      </c>
      <c r="K211" s="1">
        <v>0</v>
      </c>
      <c r="L211" s="1">
        <v>0</v>
      </c>
      <c r="M211" s="1">
        <v>0</v>
      </c>
      <c r="N211" s="1">
        <v>0</v>
      </c>
      <c r="O211" s="1">
        <v>0</v>
      </c>
      <c r="P211" s="1">
        <v>0</v>
      </c>
      <c r="Q211" s="1">
        <v>0</v>
      </c>
      <c r="R211" s="1">
        <v>0</v>
      </c>
      <c r="S211" s="1">
        <v>0</v>
      </c>
      <c r="T211" s="1">
        <v>0</v>
      </c>
      <c r="U211" s="1">
        <v>0</v>
      </c>
      <c r="V211" s="1">
        <v>0</v>
      </c>
      <c r="W211" s="1">
        <v>0</v>
      </c>
      <c r="X211" s="1">
        <v>0</v>
      </c>
      <c r="Y211" s="1">
        <v>0</v>
      </c>
      <c r="Z211" s="1">
        <v>0</v>
      </c>
      <c r="AB211" s="1">
        <v>0</v>
      </c>
      <c r="AC211" s="1" t="s">
        <v>751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Пользователь Windows</cp:lastModifiedBy>
  <dcterms:created xsi:type="dcterms:W3CDTF">2022-06-28T10:49:37Z</dcterms:created>
  <dcterms:modified xsi:type="dcterms:W3CDTF">2022-06-28T10:51:35Z</dcterms:modified>
</cp:coreProperties>
</file>