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статьи_актуальные\3_Размещенные-3шт\Open Biomarkers Journal\Биомаркеры\Гештальт\"/>
    </mc:Choice>
  </mc:AlternateContent>
  <xr:revisionPtr revIDLastSave="0" documentId="8_{5D664569-5F41-474D-B0D3-CEF121E8F780}" xr6:coauthVersionLast="47" xr6:coauthVersionMax="47" xr10:uidLastSave="{00000000-0000-0000-0000-000000000000}"/>
  <bookViews>
    <workbookView xWindow="-120" yWindow="-120" windowWidth="20730" windowHeight="11160" xr2:uid="{29085AF2-B048-4CEF-9F9F-D8B66EE944AC}"/>
  </bookViews>
  <sheets>
    <sheet name="Лист1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M7" i="1"/>
  <c r="J7" i="1"/>
  <c r="G7" i="1"/>
  <c r="N6" i="1"/>
  <c r="K6" i="1"/>
  <c r="G6" i="1"/>
  <c r="N5" i="1"/>
  <c r="K5" i="1"/>
  <c r="G5" i="1"/>
  <c r="N4" i="1"/>
  <c r="O5" i="1" s="1"/>
  <c r="K4" i="1"/>
  <c r="G4" i="1"/>
  <c r="N3" i="1"/>
  <c r="N7" i="1" s="1"/>
  <c r="K3" i="1"/>
  <c r="K8" i="1" s="1"/>
  <c r="G3" i="1"/>
  <c r="K7" i="1" l="1"/>
</calcChain>
</file>

<file path=xl/sharedStrings.xml><?xml version="1.0" encoding="utf-8"?>
<sst xmlns="http://schemas.openxmlformats.org/spreadsheetml/2006/main" count="89" uniqueCount="86">
  <si>
    <t>abstracts</t>
  </si>
  <si>
    <t>Biomarker</t>
  </si>
  <si>
    <t>Acute Respiratory Distress syndrome (ARDS)</t>
  </si>
  <si>
    <t>inflammatory</t>
  </si>
  <si>
    <t>titles</t>
  </si>
  <si>
    <t>Identification of a Circulating miRNA Signature to Stratify Acute Respiratory Distress Syndrome Patients</t>
  </si>
  <si>
    <t>3 key words</t>
  </si>
  <si>
    <t>Exploring the biomarkers associated with different host inflammation of acute respiratory distress syndrome (ARDS) from lung metabolomics in mice</t>
  </si>
  <si>
    <t>2 key words</t>
  </si>
  <si>
    <t>The Challenge and the Promise of Identifying More Homogeneous Subgroups in Acute Respiratory Distress Syndrome.</t>
  </si>
  <si>
    <t>1 key word</t>
  </si>
  <si>
    <t>Diagnosis and treatment of acute pulmonary inflammation in critically ill patients: The role of inflammatory biomarkers</t>
  </si>
  <si>
    <t>0 key words</t>
  </si>
  <si>
    <t>Lung Epithelial Protein Expression and the Use of Volatile Anesthetics in Acute Respiratory Distress Syndrome</t>
  </si>
  <si>
    <t>Strategies to DAMPen COVID-19-mediated lung and systemic inflammation and vascular injury</t>
  </si>
  <si>
    <t>Quietness of circular RNA circ_0054633 alleviates the inflammation and proliferation in lipopolysaccharides-induced acute lung injury model through NF-κB signaling pathway.</t>
  </si>
  <si>
    <t>Biomarkers of acute respiratory distress syndrome: problems and prospects for their application</t>
  </si>
  <si>
    <t>Biomarkers in acute respiratory distress syndrome.</t>
  </si>
  <si>
    <t>Acute respiratory distress syndrome: a life threatening associated complication of SARS-CoV-2 infection inducing COVID-19</t>
  </si>
  <si>
    <t>Prognostic Value of Bioactive Adrenomedullin in Critically Ill Patients with COVID-19 in Germany: An Observational Cohort Study</t>
  </si>
  <si>
    <t>A comparison of four different models of acute respiratory distress syndrome in sheep</t>
  </si>
  <si>
    <t>Novel Perspectives Regarding the Pathology, Inflammation, and Biomarkers of Acute Respiratory Distress Syndrome</t>
  </si>
  <si>
    <t>Coagulation Dysfunction in Acute Respiratory Distress Syndrome and Its Potential Impact in Inflammatory Subphenotypes</t>
  </si>
  <si>
    <t>Impact of Polytrauma and Acute Respiratory Distress Syndrome on Markers of Fibrinolysis: A Prospective Pilot Study</t>
  </si>
  <si>
    <t>The acute respiratory distress syndrome biomarker pipeline: crippling gaps between discovery and clinical utility</t>
  </si>
  <si>
    <t>Development of a biomarker mortality risk model in acute respiratory distress syndrome</t>
  </si>
  <si>
    <t>Fluid Management in Patients with Acute Respiratory Distress Syndrome and Diabetes Mellitus</t>
  </si>
  <si>
    <t>Does an increase in serum FGF21 level predict 28-day mortality of critical patients with sepsis and ARDS?</t>
  </si>
  <si>
    <t>Coronavirus disease 2019 (COVID-19): cytokine storms, hyper-inflammatory phenotypes, and acute respiratory distress syndrome</t>
  </si>
  <si>
    <t>The Cholinergic Drug Pyridostigmine Alleviates Inflammation During LPS-Induced Acute Respiratory Distress Syndrome</t>
  </si>
  <si>
    <t>Cannabidiol Modulates Cytokine Storm in Acute Respiratory Distress Syndrome Induced by Simulated Viral Infection Using Synthetic RNA.</t>
  </si>
  <si>
    <t>Assessment of a Novel Method for Non-invasive Sampling of the Distal Airspace in Acute Respiratory Distress Syndrome Patients Receiving Inhaled Sedation with Sevoflurane: the ANAISS Study Protocol</t>
  </si>
  <si>
    <t>Myricetin ameliorates sepsis-associated acute lung injury in a murine sepsis model</t>
  </si>
  <si>
    <t>Mesenchymal stromal cell conditioned media for lung disease: a systematic review and meta-analysis of preclinical studies</t>
  </si>
  <si>
    <t>A Prototype QSP Model of the Immune Response to SARS‐CoV‐2 for Community Development</t>
  </si>
  <si>
    <t>Silent information regulator type-1 mediates amelioration of inflammatory response and oxidative stress in lipopolysaccharide-induced acute respiratory distress syndrome.</t>
  </si>
  <si>
    <t>Characterization of a flexible AAV-DTR/DT mouse model of acute epithelial lung injury</t>
  </si>
  <si>
    <t>Secretory Phospholipase A2-IIA Protein and mRNA Pools in Extracellular Vesicles of Bronchoalveolar Lavage Fluid from Patients with Early Acute Respiratory Distress Syndrome: A New Perception in the Dissemination of Inflammation?</t>
  </si>
  <si>
    <t>Pulmonary Contusions and ARDS</t>
  </si>
  <si>
    <t>Serum heme oxygenase-1 measurement is useful for evaluating disease activity and outcomes in patients with acute respiratory distress syndrome and acute exacerbation of interstitial lung disease</t>
  </si>
  <si>
    <t>Acute lung injury - from pathophysiology to treatment.</t>
  </si>
  <si>
    <t>A personalized approach to the acute respiratory distress syndrome: recent advances and future challenges.</t>
  </si>
  <si>
    <t>Acute Respiratory Distress Syndrome: Therapeutics, Pathobiology, and Prognosis</t>
  </si>
  <si>
    <t>Assessment and treatment of older individuals with COVID-19 multi-system disease: clinical and ethical implications</t>
  </si>
  <si>
    <t>Personalized pharmacological therapy for ARDS: a light at the end of the tunnel</t>
  </si>
  <si>
    <t>Cardiac Dysfunction in Acute Respiratory Distress Syndrome</t>
  </si>
  <si>
    <t>Acute respiratory distress syndrome (ARDS) as an adverse event following immunization: Case definition &amp; guidelines for data collection, analysis, and presentation of immunization safety data</t>
  </si>
  <si>
    <t>Serum Biomarkers of Regeneration and Plasticity are Associated with Functional Outcome in Pediatric Neurocritical Illness: An Exploratory Study</t>
  </si>
  <si>
    <t>Identification of novel mechanistically distinct endotypes of pandemic influenza-associated acute respiratory failure</t>
  </si>
  <si>
    <t>Review of Trials Currently Testing Stem Cells for Treatment of Respiratory Diseases: Facts Known to Date and Possible Applications to COVID-19</t>
  </si>
  <si>
    <t>Markers of endothelial and epithelial pulmonary injury in mechanically ventilated COVID-19 ICU patients</t>
  </si>
  <si>
    <t>Phosphodiesterase Inhibitors in Acute Lung Injury: What Are the Perspectives?</t>
  </si>
  <si>
    <t>Integrated immunovirological profiling validates plasma SARS-CoV-2 RNA as an early predictor of COVID-19 mortality</t>
  </si>
  <si>
    <t>MicroRNA: Potential biomarker and target of therapy in acute lung injury</t>
  </si>
  <si>
    <t>The underlying changes and predicting role of peripheral blood inflammatory cells in severe COVID-19 patients: A sentinel?</t>
  </si>
  <si>
    <t>Advanced glycation end products (AGEs) and its receptor, RAGE, modulate age-dependent COVID-19 morbidity and mortality. A review and hypothesis</t>
  </si>
  <si>
    <t>COVID-19-Associated Hyper-Fibrinolysis: Mechanism and Implementations</t>
  </si>
  <si>
    <t>Role of Interleukin-6 in Vascular Health and Disease</t>
  </si>
  <si>
    <t>Mesenchymal stem cells combined with liraglutide relieve acute lung injury through apoptotic signaling restrained by PKA/β-catenin</t>
  </si>
  <si>
    <t>Intranasal Bifidobacterium longum protects against viral-induced lung inflammation and injury in a murine model of lethal influenza infection</t>
  </si>
  <si>
    <t>Causality assessment of adverse events following immunization: the problem of multifactorial pathology</t>
  </si>
  <si>
    <t>Baicalin Magnesium Salt Attenuates Lipopolysaccharide-Induced Acute Lung Injury via Inhibiting of TLR4/NF-κB Signaling Pathway</t>
  </si>
  <si>
    <t>Causality assessment of adverse events following immunization: the problem of multifactorial pathology.</t>
  </si>
  <si>
    <t>Heterogeneity of regional inflection points from pressure-volume curves assessed by electrical impedance tomography</t>
  </si>
  <si>
    <t>Modulating TNFα activity allows transgenic IL15-Expressing CLL-1 CAR T cells to safely eliminate acute myeloid leukemia</t>
  </si>
  <si>
    <t>Anti-high mobility group box 1 monoclonal antibody suppressed hyper-permeability and cytokine production in human pulmonary endothelial cells infected with influenza A virus</t>
  </si>
  <si>
    <t>SSRIs: Applications in inflammatory lung disease and implications for COVID‐19</t>
  </si>
  <si>
    <t>REAÇÃO CUTÂNEA AGUDA POR HIDROXICLOROQUINA EM UMA PACIENTE COM LÚPUS ERITEMATOSO SISTÊMICO: RELATO DE CASO</t>
  </si>
  <si>
    <t>Asbestos, Pleural Plaques, and Lung Cancer: Untangling the Relationships</t>
  </si>
  <si>
    <t>Frailty in Critical Care Medicine: A Review</t>
  </si>
  <si>
    <t>Factors influencing liberation from mechanical ventilation in coronavirus disease 2019: multicenter observational study in fifteen Italian ICUs</t>
  </si>
  <si>
    <t>Bedside clinical data subphenotypes of critically ill COVID-19 patients: a cohort study</t>
  </si>
  <si>
    <t>Chronic Lung Diseases: Pathophysiology and Therapeutics</t>
  </si>
  <si>
    <t>Surfactant proteins A and D: role in the pathogenesis of community-acquired pneumonia and possible predictive perspectives].</t>
  </si>
  <si>
    <t>Coronavirus Disease 2019–Associated Coagulopathy</t>
  </si>
  <si>
    <t>Recent developments of small molecules with anti-inflammatory activities for the treatment of acute lung injury.</t>
  </si>
  <si>
    <t>Emerging Role of Nef in the Development of HIV Associated Neurological Disorders.</t>
  </si>
  <si>
    <t>Immunobiology and immunotherapy of COVID‐19: A clinically updated overview</t>
  </si>
  <si>
    <t>BMSC-derived exosomes ameliorate sulfur mustard-induced acute lung injury by regulating the GPRC5A-YAP axis.</t>
  </si>
  <si>
    <t>Perioperative Precision Medicine: Where Are We in 2020?</t>
  </si>
  <si>
    <t>Influence of Alveolar Fluid on Aquaporins and Na+/K+-ATPase and Its Possible Theoretical or Clinical Significance.</t>
  </si>
  <si>
    <t>R-spondin 2 mediates neutrophil egress into the alveolar space through increased lung permeability</t>
  </si>
  <si>
    <t>COVID-19: spot urine rather than bronchoalveolar lavage fluid analysis?</t>
  </si>
  <si>
    <t>Hardware Prototype for Wrist-Worn Simultaneous Monitoring of Environmental, Behavioral, and Physiological Parameters</t>
  </si>
  <si>
    <t>Serial measurements in COVID-19-induced acute respiratory disease to unravel heterogeneity of the disease course: design of the Maastricht Intensive Care COVID cohort (MaastrICCht)</t>
  </si>
  <si>
    <t>neutrophils and occlude the pulmonary vasculature in a caspase 1– and IL-1–dependent manner. These findings are intriguing because they shed new light on platelet-derived EVs in SCD and link platelet-derived EVs to previously described roles of platelet–neutrophil 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</si>
</sst>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Лист11!$J$2</c:f>
              <c:strCache>
                <c:ptCount val="1"/>
                <c:pt idx="0">
                  <c:v>abstracts</c:v>
                </c:pt>
              </c:strCache>
            </c:strRef>
          </c:tx>
          <c:invertIfNegative val="0"/>
          <c:cat>
            <c:strRef>
              <c:f>Лист11!$L$3:$L$6</c:f>
              <c:strCache>
                <c:ptCount val="4"/>
                <c:pt idx="0">
                  <c:v>3 key words</c:v>
                </c:pt>
                <c:pt idx="1">
                  <c:v>2 key words</c:v>
                </c:pt>
                <c:pt idx="2">
                  <c:v>1 key word</c:v>
                </c:pt>
                <c:pt idx="3">
                  <c:v>0 key words</c:v>
                </c:pt>
              </c:strCache>
            </c:strRef>
          </c:cat>
          <c:val>
            <c:numRef>
              <c:f>Лист11!$K$3:$K$6</c:f>
              <c:numCache>
                <c:formatCode>0.00</c:formatCode>
                <c:ptCount val="4"/>
                <c:pt idx="0">
                  <c:v>11.39240506329114</c:v>
                </c:pt>
                <c:pt idx="1">
                  <c:v>27.848101265822784</c:v>
                </c:pt>
                <c:pt idx="2">
                  <c:v>37.974683544303801</c:v>
                </c:pt>
                <c:pt idx="3">
                  <c:v>22.784810126582279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9-4016-9F15-2316846D58FE}"/>
            </c:ext>
          </c:extLst>
        </c:ser>
        <c:ser>
          <c:idx val="1"/>
          <c:order val="1"/>
          <c:tx>
            <c:strRef>
              <c:f>Лист11!$M$2</c:f>
              <c:strCache>
                <c:ptCount val="1"/>
                <c:pt idx="0">
                  <c:v>titles</c:v>
                </c:pt>
              </c:strCache>
            </c:strRef>
          </c:tx>
          <c:invertIfNegative val="0"/>
          <c:cat>
            <c:strRef>
              <c:f>Лист11!$L$3:$L$6</c:f>
              <c:strCache>
                <c:ptCount val="4"/>
                <c:pt idx="0">
                  <c:v>3 key words</c:v>
                </c:pt>
                <c:pt idx="1">
                  <c:v>2 key words</c:v>
                </c:pt>
                <c:pt idx="2">
                  <c:v>1 key word</c:v>
                </c:pt>
                <c:pt idx="3">
                  <c:v>0 key words</c:v>
                </c:pt>
              </c:strCache>
            </c:strRef>
          </c:cat>
          <c:val>
            <c:numRef>
              <c:f>Лист11!$N$3:$N$6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12.048192771084338</c:v>
                </c:pt>
                <c:pt idx="2">
                  <c:v>26.506024096385545</c:v>
                </c:pt>
                <c:pt idx="3">
                  <c:v>61.445783132530117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9-4016-9F15-2316846D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58848"/>
        <c:axId val="224223616"/>
      </c:barChart>
      <c:catAx>
        <c:axId val="22215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223616"/>
        <c:crosses val="autoZero"/>
        <c:auto val="1"/>
        <c:lblAlgn val="ctr"/>
        <c:lblOffset val="100"/>
        <c:noMultiLvlLbl val="0"/>
      </c:catAx>
      <c:valAx>
        <c:axId val="224223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5.751348789734617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221588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9</xdr:row>
      <xdr:rowOff>9525</xdr:rowOff>
    </xdr:from>
    <xdr:to>
      <xdr:col>14</xdr:col>
      <xdr:colOff>366712</xdr:colOff>
      <xdr:row>23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38A96D-5881-4EF5-B0F7-257236B49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ofsci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J2" t="str">
            <v>abstracts</v>
          </cell>
          <cell r="M2" t="str">
            <v>titles</v>
          </cell>
        </row>
        <row r="3">
          <cell r="K3">
            <v>11.39240506329114</v>
          </cell>
          <cell r="L3" t="str">
            <v>3 key words</v>
          </cell>
          <cell r="N3">
            <v>0</v>
          </cell>
        </row>
        <row r="4">
          <cell r="K4">
            <v>27.848101265822784</v>
          </cell>
          <cell r="L4" t="str">
            <v>2 key words</v>
          </cell>
          <cell r="N4">
            <v>12.048192771084338</v>
          </cell>
        </row>
        <row r="5">
          <cell r="K5">
            <v>37.974683544303801</v>
          </cell>
          <cell r="L5" t="str">
            <v>1 key word</v>
          </cell>
          <cell r="N5">
            <v>26.506024096385545</v>
          </cell>
        </row>
        <row r="6">
          <cell r="K6">
            <v>22.784810126582279</v>
          </cell>
          <cell r="L6" t="str">
            <v>0 key words</v>
          </cell>
          <cell r="N6">
            <v>61.445783132530117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2DC4-CC5A-4DE6-A7D4-53C884BBE766}">
  <dimension ref="B1:O81"/>
  <sheetViews>
    <sheetView tabSelected="1" workbookViewId="0">
      <selection activeCell="B11" sqref="B11"/>
    </sheetView>
  </sheetViews>
  <sheetFormatPr defaultRowHeight="15" x14ac:dyDescent="0.25"/>
  <cols>
    <col min="2" max="2" width="23.28515625" customWidth="1"/>
  </cols>
  <sheetData>
    <row r="1" spans="2:15" x14ac:dyDescent="0.25">
      <c r="B1" t="s">
        <v>0</v>
      </c>
    </row>
    <row r="2" spans="2:15" x14ac:dyDescent="0.25">
      <c r="C2" t="s">
        <v>1</v>
      </c>
      <c r="D2" t="s">
        <v>2</v>
      </c>
      <c r="F2" t="s">
        <v>3</v>
      </c>
      <c r="J2" t="s">
        <v>0</v>
      </c>
      <c r="M2" t="s">
        <v>4</v>
      </c>
    </row>
    <row r="3" spans="2:15" x14ac:dyDescent="0.25">
      <c r="B3" t="s">
        <v>5</v>
      </c>
      <c r="C3">
        <v>1</v>
      </c>
      <c r="D3">
        <v>1</v>
      </c>
      <c r="F3">
        <v>1</v>
      </c>
      <c r="G3">
        <f t="shared" ref="G3:G66" si="0">SUM(C3:F3)</f>
        <v>3</v>
      </c>
      <c r="I3">
        <v>3</v>
      </c>
      <c r="J3">
        <v>9</v>
      </c>
      <c r="K3" s="1">
        <f>J3/J7*100</f>
        <v>11.39240506329114</v>
      </c>
      <c r="L3" t="s">
        <v>6</v>
      </c>
      <c r="M3">
        <v>0</v>
      </c>
      <c r="N3">
        <f>M3/M7*100</f>
        <v>0</v>
      </c>
    </row>
    <row r="4" spans="2:15" x14ac:dyDescent="0.25">
      <c r="B4" t="s">
        <v>7</v>
      </c>
      <c r="C4">
        <v>1</v>
      </c>
      <c r="D4">
        <v>1</v>
      </c>
      <c r="F4">
        <v>1</v>
      </c>
      <c r="G4">
        <f t="shared" si="0"/>
        <v>3</v>
      </c>
      <c r="I4">
        <v>2</v>
      </c>
      <c r="J4">
        <v>22</v>
      </c>
      <c r="K4" s="1">
        <f>J4/J7*100</f>
        <v>27.848101265822784</v>
      </c>
      <c r="L4" t="s">
        <v>8</v>
      </c>
      <c r="M4">
        <v>10</v>
      </c>
      <c r="N4" s="1">
        <f>M4/M7*100</f>
        <v>12.048192771084338</v>
      </c>
    </row>
    <row r="5" spans="2:15" x14ac:dyDescent="0.25">
      <c r="B5" t="s">
        <v>9</v>
      </c>
      <c r="C5">
        <v>1</v>
      </c>
      <c r="D5">
        <v>1</v>
      </c>
      <c r="F5">
        <v>1</v>
      </c>
      <c r="G5">
        <f t="shared" si="0"/>
        <v>3</v>
      </c>
      <c r="I5">
        <v>1</v>
      </c>
      <c r="J5">
        <v>30</v>
      </c>
      <c r="K5" s="1">
        <f>J5/J7*100</f>
        <v>37.974683544303801</v>
      </c>
      <c r="L5" t="s">
        <v>10</v>
      </c>
      <c r="M5">
        <v>22</v>
      </c>
      <c r="N5" s="1">
        <f>M5/M7*100</f>
        <v>26.506024096385545</v>
      </c>
      <c r="O5" s="1">
        <f>SUM(N4:N5)</f>
        <v>38.554216867469883</v>
      </c>
    </row>
    <row r="6" spans="2:15" x14ac:dyDescent="0.25">
      <c r="B6" t="s">
        <v>11</v>
      </c>
      <c r="C6">
        <v>1</v>
      </c>
      <c r="D6">
        <v>1</v>
      </c>
      <c r="F6">
        <v>1</v>
      </c>
      <c r="G6">
        <f t="shared" si="0"/>
        <v>3</v>
      </c>
      <c r="I6">
        <v>0</v>
      </c>
      <c r="J6">
        <v>18</v>
      </c>
      <c r="K6" s="1">
        <f>J6/J7*100</f>
        <v>22.784810126582279</v>
      </c>
      <c r="L6" t="s">
        <v>12</v>
      </c>
      <c r="M6">
        <v>51</v>
      </c>
      <c r="N6" s="1">
        <f>M6/M7*100</f>
        <v>61.445783132530117</v>
      </c>
    </row>
    <row r="7" spans="2:15" x14ac:dyDescent="0.25">
      <c r="B7" t="s">
        <v>11</v>
      </c>
      <c r="C7">
        <v>1</v>
      </c>
      <c r="D7">
        <v>1</v>
      </c>
      <c r="F7">
        <v>1</v>
      </c>
      <c r="G7">
        <f t="shared" si="0"/>
        <v>3</v>
      </c>
      <c r="J7">
        <f>SUM(J3:J6)</f>
        <v>79</v>
      </c>
      <c r="K7">
        <f>SUM(K3:K6)</f>
        <v>100</v>
      </c>
      <c r="M7">
        <f>SUM(M3:M6)</f>
        <v>83</v>
      </c>
      <c r="N7">
        <f>SUM(N3:N6)</f>
        <v>100</v>
      </c>
    </row>
    <row r="8" spans="2:15" x14ac:dyDescent="0.25">
      <c r="B8" t="s">
        <v>13</v>
      </c>
      <c r="C8">
        <v>1</v>
      </c>
      <c r="D8">
        <v>1</v>
      </c>
      <c r="F8">
        <v>1</v>
      </c>
      <c r="G8">
        <f t="shared" si="0"/>
        <v>3</v>
      </c>
      <c r="K8" s="1">
        <f>SUM(K3:K5)</f>
        <v>77.215189873417728</v>
      </c>
    </row>
    <row r="9" spans="2:15" x14ac:dyDescent="0.25">
      <c r="B9" t="s">
        <v>14</v>
      </c>
      <c r="C9">
        <v>1</v>
      </c>
      <c r="D9">
        <v>1</v>
      </c>
      <c r="F9">
        <v>1</v>
      </c>
      <c r="G9">
        <f t="shared" si="0"/>
        <v>3</v>
      </c>
    </row>
    <row r="10" spans="2:15" x14ac:dyDescent="0.25">
      <c r="B10" t="s">
        <v>15</v>
      </c>
      <c r="C10">
        <v>1</v>
      </c>
      <c r="D10">
        <v>1</v>
      </c>
      <c r="F10">
        <v>1</v>
      </c>
      <c r="G10">
        <f t="shared" si="0"/>
        <v>3</v>
      </c>
    </row>
    <row r="11" spans="2:15" x14ac:dyDescent="0.25">
      <c r="B11" t="s">
        <v>16</v>
      </c>
      <c r="C11">
        <v>1</v>
      </c>
      <c r="D11">
        <v>1</v>
      </c>
      <c r="E11">
        <v>1</v>
      </c>
      <c r="G11">
        <f t="shared" si="0"/>
        <v>3</v>
      </c>
    </row>
    <row r="12" spans="2:15" x14ac:dyDescent="0.25">
      <c r="B12" t="s">
        <v>17</v>
      </c>
      <c r="C12">
        <v>1</v>
      </c>
      <c r="D12">
        <v>1</v>
      </c>
      <c r="G12">
        <f t="shared" si="0"/>
        <v>2</v>
      </c>
    </row>
    <row r="13" spans="2:15" x14ac:dyDescent="0.25">
      <c r="B13" t="s">
        <v>18</v>
      </c>
      <c r="D13">
        <v>1</v>
      </c>
      <c r="F13">
        <v>1</v>
      </c>
      <c r="G13">
        <f t="shared" si="0"/>
        <v>2</v>
      </c>
    </row>
    <row r="14" spans="2:15" x14ac:dyDescent="0.25">
      <c r="B14" t="s">
        <v>19</v>
      </c>
      <c r="C14">
        <v>1</v>
      </c>
      <c r="D14">
        <v>1</v>
      </c>
      <c r="G14">
        <f t="shared" si="0"/>
        <v>2</v>
      </c>
    </row>
    <row r="15" spans="2:15" x14ac:dyDescent="0.25">
      <c r="B15" t="s">
        <v>20</v>
      </c>
      <c r="D15">
        <v>1</v>
      </c>
      <c r="F15">
        <v>1</v>
      </c>
      <c r="G15">
        <f t="shared" si="0"/>
        <v>2</v>
      </c>
    </row>
    <row r="16" spans="2:15" x14ac:dyDescent="0.25">
      <c r="B16" t="s">
        <v>21</v>
      </c>
      <c r="C16">
        <v>1</v>
      </c>
      <c r="D16">
        <v>1</v>
      </c>
      <c r="G16">
        <f t="shared" si="0"/>
        <v>2</v>
      </c>
    </row>
    <row r="17" spans="2:7" x14ac:dyDescent="0.25">
      <c r="B17" t="s">
        <v>22</v>
      </c>
      <c r="D17">
        <v>1</v>
      </c>
      <c r="F17">
        <v>1</v>
      </c>
      <c r="G17">
        <f t="shared" si="0"/>
        <v>2</v>
      </c>
    </row>
    <row r="18" spans="2:7" x14ac:dyDescent="0.25">
      <c r="B18" t="s">
        <v>23</v>
      </c>
      <c r="C18">
        <v>1</v>
      </c>
      <c r="D18">
        <v>1</v>
      </c>
      <c r="G18">
        <f t="shared" si="0"/>
        <v>2</v>
      </c>
    </row>
    <row r="19" spans="2:7" x14ac:dyDescent="0.25">
      <c r="B19" t="s">
        <v>24</v>
      </c>
      <c r="C19">
        <v>1</v>
      </c>
      <c r="D19">
        <v>1</v>
      </c>
      <c r="G19">
        <f t="shared" si="0"/>
        <v>2</v>
      </c>
    </row>
    <row r="20" spans="2:7" x14ac:dyDescent="0.25">
      <c r="B20" t="s">
        <v>25</v>
      </c>
      <c r="C20">
        <v>1</v>
      </c>
      <c r="D20">
        <v>1</v>
      </c>
      <c r="G20">
        <f t="shared" si="0"/>
        <v>2</v>
      </c>
    </row>
    <row r="21" spans="2:7" x14ac:dyDescent="0.25">
      <c r="B21" t="s">
        <v>26</v>
      </c>
      <c r="D21">
        <v>1</v>
      </c>
      <c r="F21">
        <v>1</v>
      </c>
      <c r="G21">
        <f t="shared" si="0"/>
        <v>2</v>
      </c>
    </row>
    <row r="22" spans="2:7" x14ac:dyDescent="0.25">
      <c r="B22" t="s">
        <v>27</v>
      </c>
      <c r="C22">
        <v>1</v>
      </c>
      <c r="D22">
        <v>1</v>
      </c>
      <c r="G22">
        <f t="shared" si="0"/>
        <v>2</v>
      </c>
    </row>
    <row r="23" spans="2:7" x14ac:dyDescent="0.25">
      <c r="B23" t="s">
        <v>28</v>
      </c>
      <c r="D23">
        <v>1</v>
      </c>
      <c r="F23">
        <v>1</v>
      </c>
      <c r="G23">
        <f t="shared" si="0"/>
        <v>2</v>
      </c>
    </row>
    <row r="24" spans="2:7" x14ac:dyDescent="0.25">
      <c r="B24" t="s">
        <v>29</v>
      </c>
      <c r="D24">
        <v>1</v>
      </c>
      <c r="F24">
        <v>1</v>
      </c>
      <c r="G24">
        <f t="shared" si="0"/>
        <v>2</v>
      </c>
    </row>
    <row r="25" spans="2:7" x14ac:dyDescent="0.25">
      <c r="B25" t="s">
        <v>30</v>
      </c>
      <c r="D25">
        <v>1</v>
      </c>
      <c r="F25">
        <v>1</v>
      </c>
      <c r="G25">
        <f t="shared" si="0"/>
        <v>2</v>
      </c>
    </row>
    <row r="26" spans="2:7" x14ac:dyDescent="0.25">
      <c r="B26" t="s">
        <v>31</v>
      </c>
      <c r="D26">
        <v>1</v>
      </c>
      <c r="F26">
        <v>1</v>
      </c>
      <c r="G26">
        <f t="shared" si="0"/>
        <v>2</v>
      </c>
    </row>
    <row r="27" spans="2:7" x14ac:dyDescent="0.25">
      <c r="B27" t="s">
        <v>32</v>
      </c>
      <c r="C27">
        <v>1</v>
      </c>
      <c r="F27">
        <v>1</v>
      </c>
      <c r="G27">
        <f t="shared" si="0"/>
        <v>2</v>
      </c>
    </row>
    <row r="28" spans="2:7" x14ac:dyDescent="0.25">
      <c r="B28" t="s">
        <v>33</v>
      </c>
      <c r="D28">
        <v>1</v>
      </c>
      <c r="E28">
        <v>1</v>
      </c>
      <c r="G28">
        <f t="shared" si="0"/>
        <v>2</v>
      </c>
    </row>
    <row r="29" spans="2:7" x14ac:dyDescent="0.25">
      <c r="B29" t="s">
        <v>34</v>
      </c>
      <c r="D29">
        <v>1</v>
      </c>
      <c r="F29">
        <v>1</v>
      </c>
      <c r="G29">
        <f t="shared" si="0"/>
        <v>2</v>
      </c>
    </row>
    <row r="30" spans="2:7" x14ac:dyDescent="0.25">
      <c r="B30" t="s">
        <v>35</v>
      </c>
      <c r="D30">
        <v>1</v>
      </c>
      <c r="F30">
        <v>1</v>
      </c>
      <c r="G30">
        <f t="shared" si="0"/>
        <v>2</v>
      </c>
    </row>
    <row r="31" spans="2:7" x14ac:dyDescent="0.25">
      <c r="B31" t="s">
        <v>36</v>
      </c>
      <c r="D31">
        <v>1</v>
      </c>
      <c r="F31">
        <v>1</v>
      </c>
      <c r="G31">
        <f t="shared" si="0"/>
        <v>2</v>
      </c>
    </row>
    <row r="32" spans="2:7" x14ac:dyDescent="0.25">
      <c r="B32" t="s">
        <v>37</v>
      </c>
      <c r="D32">
        <v>1</v>
      </c>
      <c r="F32">
        <v>1</v>
      </c>
      <c r="G32">
        <f t="shared" si="0"/>
        <v>2</v>
      </c>
    </row>
    <row r="33" spans="2:7" x14ac:dyDescent="0.25">
      <c r="B33" t="s">
        <v>38</v>
      </c>
      <c r="D33">
        <v>1</v>
      </c>
      <c r="E33">
        <v>1</v>
      </c>
      <c r="G33">
        <f t="shared" si="0"/>
        <v>2</v>
      </c>
    </row>
    <row r="34" spans="2:7" x14ac:dyDescent="0.25">
      <c r="B34" t="s">
        <v>39</v>
      </c>
      <c r="D34">
        <v>1</v>
      </c>
      <c r="G34">
        <f t="shared" si="0"/>
        <v>1</v>
      </c>
    </row>
    <row r="35" spans="2:7" x14ac:dyDescent="0.25">
      <c r="B35" t="s">
        <v>40</v>
      </c>
      <c r="D35">
        <v>1</v>
      </c>
      <c r="G35">
        <f t="shared" si="0"/>
        <v>1</v>
      </c>
    </row>
    <row r="36" spans="2:7" x14ac:dyDescent="0.25">
      <c r="B36" t="s">
        <v>41</v>
      </c>
      <c r="D36">
        <v>1</v>
      </c>
      <c r="G36">
        <f t="shared" si="0"/>
        <v>1</v>
      </c>
    </row>
    <row r="37" spans="2:7" x14ac:dyDescent="0.25">
      <c r="B37" t="s">
        <v>42</v>
      </c>
      <c r="D37">
        <v>1</v>
      </c>
      <c r="G37">
        <f t="shared" si="0"/>
        <v>1</v>
      </c>
    </row>
    <row r="38" spans="2:7" x14ac:dyDescent="0.25">
      <c r="B38" t="s">
        <v>43</v>
      </c>
      <c r="F38">
        <v>1</v>
      </c>
      <c r="G38">
        <f t="shared" si="0"/>
        <v>1</v>
      </c>
    </row>
    <row r="39" spans="2:7" x14ac:dyDescent="0.25">
      <c r="B39" t="s">
        <v>44</v>
      </c>
      <c r="D39">
        <v>1</v>
      </c>
      <c r="G39">
        <f t="shared" si="0"/>
        <v>1</v>
      </c>
    </row>
    <row r="40" spans="2:7" x14ac:dyDescent="0.25">
      <c r="B40" t="s">
        <v>45</v>
      </c>
      <c r="D40">
        <v>1</v>
      </c>
      <c r="G40">
        <f t="shared" si="0"/>
        <v>1</v>
      </c>
    </row>
    <row r="41" spans="2:7" x14ac:dyDescent="0.25">
      <c r="B41" t="s">
        <v>46</v>
      </c>
      <c r="D41">
        <v>1</v>
      </c>
      <c r="G41">
        <f t="shared" si="0"/>
        <v>1</v>
      </c>
    </row>
    <row r="42" spans="2:7" x14ac:dyDescent="0.25">
      <c r="B42" t="s">
        <v>47</v>
      </c>
      <c r="C42">
        <v>1</v>
      </c>
      <c r="G42">
        <f t="shared" si="0"/>
        <v>1</v>
      </c>
    </row>
    <row r="43" spans="2:7" x14ac:dyDescent="0.25">
      <c r="B43" t="s">
        <v>48</v>
      </c>
      <c r="C43">
        <v>1</v>
      </c>
      <c r="G43">
        <f t="shared" si="0"/>
        <v>1</v>
      </c>
    </row>
    <row r="44" spans="2:7" x14ac:dyDescent="0.25">
      <c r="B44" t="s">
        <v>49</v>
      </c>
      <c r="D44">
        <v>1</v>
      </c>
      <c r="G44">
        <f t="shared" si="0"/>
        <v>1</v>
      </c>
    </row>
    <row r="45" spans="2:7" x14ac:dyDescent="0.25">
      <c r="B45" t="s">
        <v>50</v>
      </c>
      <c r="C45">
        <v>1</v>
      </c>
      <c r="G45">
        <f t="shared" si="0"/>
        <v>1</v>
      </c>
    </row>
    <row r="46" spans="2:7" x14ac:dyDescent="0.25">
      <c r="B46" t="s">
        <v>50</v>
      </c>
      <c r="C46">
        <v>1</v>
      </c>
      <c r="G46">
        <f t="shared" si="0"/>
        <v>1</v>
      </c>
    </row>
    <row r="47" spans="2:7" x14ac:dyDescent="0.25">
      <c r="B47" t="s">
        <v>51</v>
      </c>
      <c r="F47">
        <v>1</v>
      </c>
      <c r="G47">
        <f t="shared" si="0"/>
        <v>1</v>
      </c>
    </row>
    <row r="48" spans="2:7" x14ac:dyDescent="0.25">
      <c r="B48" t="s">
        <v>52</v>
      </c>
      <c r="C48">
        <v>1</v>
      </c>
      <c r="G48">
        <f t="shared" si="0"/>
        <v>1</v>
      </c>
    </row>
    <row r="49" spans="2:7" x14ac:dyDescent="0.25">
      <c r="B49" t="s">
        <v>53</v>
      </c>
      <c r="C49">
        <v>1</v>
      </c>
      <c r="G49">
        <f t="shared" si="0"/>
        <v>1</v>
      </c>
    </row>
    <row r="50" spans="2:7" x14ac:dyDescent="0.25">
      <c r="B50" t="s">
        <v>54</v>
      </c>
      <c r="F50">
        <v>1</v>
      </c>
      <c r="G50">
        <f t="shared" si="0"/>
        <v>1</v>
      </c>
    </row>
    <row r="51" spans="2:7" x14ac:dyDescent="0.25">
      <c r="B51" t="s">
        <v>55</v>
      </c>
      <c r="F51">
        <v>1</v>
      </c>
      <c r="G51">
        <f t="shared" si="0"/>
        <v>1</v>
      </c>
    </row>
    <row r="52" spans="2:7" x14ac:dyDescent="0.25">
      <c r="B52" t="s">
        <v>56</v>
      </c>
      <c r="C52">
        <v>1</v>
      </c>
      <c r="G52">
        <f t="shared" si="0"/>
        <v>1</v>
      </c>
    </row>
    <row r="53" spans="2:7" x14ac:dyDescent="0.25">
      <c r="B53" t="s">
        <v>57</v>
      </c>
      <c r="F53">
        <v>1</v>
      </c>
      <c r="G53">
        <f t="shared" si="0"/>
        <v>1</v>
      </c>
    </row>
    <row r="54" spans="2:7" x14ac:dyDescent="0.25">
      <c r="B54" t="s">
        <v>58</v>
      </c>
      <c r="E54">
        <v>1</v>
      </c>
      <c r="G54">
        <f t="shared" si="0"/>
        <v>1</v>
      </c>
    </row>
    <row r="55" spans="2:7" x14ac:dyDescent="0.25">
      <c r="B55" t="s">
        <v>59</v>
      </c>
      <c r="E55">
        <v>1</v>
      </c>
      <c r="G55">
        <f t="shared" si="0"/>
        <v>1</v>
      </c>
    </row>
    <row r="56" spans="2:7" x14ac:dyDescent="0.25">
      <c r="B56" t="s">
        <v>60</v>
      </c>
      <c r="E56">
        <v>1</v>
      </c>
      <c r="G56">
        <f t="shared" si="0"/>
        <v>1</v>
      </c>
    </row>
    <row r="57" spans="2:7" x14ac:dyDescent="0.25">
      <c r="B57" t="s">
        <v>61</v>
      </c>
      <c r="E57">
        <v>1</v>
      </c>
      <c r="G57">
        <f t="shared" si="0"/>
        <v>1</v>
      </c>
    </row>
    <row r="58" spans="2:7" x14ac:dyDescent="0.25">
      <c r="B58" t="s">
        <v>62</v>
      </c>
      <c r="E58">
        <v>1</v>
      </c>
      <c r="G58">
        <f t="shared" si="0"/>
        <v>1</v>
      </c>
    </row>
    <row r="59" spans="2:7" x14ac:dyDescent="0.25">
      <c r="B59" t="s">
        <v>63</v>
      </c>
      <c r="D59">
        <v>1</v>
      </c>
      <c r="G59">
        <f t="shared" si="0"/>
        <v>1</v>
      </c>
    </row>
    <row r="60" spans="2:7" x14ac:dyDescent="0.25">
      <c r="B60" t="s">
        <v>64</v>
      </c>
      <c r="E60">
        <v>1</v>
      </c>
      <c r="G60">
        <f t="shared" si="0"/>
        <v>1</v>
      </c>
    </row>
    <row r="61" spans="2:7" x14ac:dyDescent="0.25">
      <c r="B61" t="s">
        <v>65</v>
      </c>
      <c r="D61">
        <v>1</v>
      </c>
      <c r="G61">
        <f t="shared" si="0"/>
        <v>1</v>
      </c>
    </row>
    <row r="62" spans="2:7" x14ac:dyDescent="0.25">
      <c r="B62" t="s">
        <v>66</v>
      </c>
      <c r="E62">
        <v>1</v>
      </c>
      <c r="G62">
        <f t="shared" si="0"/>
        <v>1</v>
      </c>
    </row>
    <row r="63" spans="2:7" x14ac:dyDescent="0.25">
      <c r="B63" t="s">
        <v>67</v>
      </c>
      <c r="E63">
        <v>1</v>
      </c>
      <c r="G63">
        <f t="shared" si="0"/>
        <v>1</v>
      </c>
    </row>
    <row r="64" spans="2:7" x14ac:dyDescent="0.25">
      <c r="B64" t="s">
        <v>68</v>
      </c>
      <c r="G64">
        <f t="shared" si="0"/>
        <v>0</v>
      </c>
    </row>
    <row r="65" spans="2:7" x14ac:dyDescent="0.25">
      <c r="B65" t="s">
        <v>69</v>
      </c>
      <c r="G65">
        <f t="shared" si="0"/>
        <v>0</v>
      </c>
    </row>
    <row r="66" spans="2:7" x14ac:dyDescent="0.25">
      <c r="B66" t="s">
        <v>70</v>
      </c>
      <c r="G66">
        <f t="shared" si="0"/>
        <v>0</v>
      </c>
    </row>
    <row r="67" spans="2:7" x14ac:dyDescent="0.25">
      <c r="B67" t="s">
        <v>71</v>
      </c>
      <c r="G67">
        <f t="shared" ref="G67:G81" si="1">SUM(C67:F67)</f>
        <v>0</v>
      </c>
    </row>
    <row r="68" spans="2:7" x14ac:dyDescent="0.25">
      <c r="B68" t="s">
        <v>72</v>
      </c>
      <c r="G68">
        <f t="shared" si="1"/>
        <v>0</v>
      </c>
    </row>
    <row r="69" spans="2:7" x14ac:dyDescent="0.25">
      <c r="B69" t="s">
        <v>73</v>
      </c>
      <c r="G69">
        <f t="shared" si="1"/>
        <v>0</v>
      </c>
    </row>
    <row r="70" spans="2:7" x14ac:dyDescent="0.25">
      <c r="B70" t="s">
        <v>74</v>
      </c>
      <c r="G70">
        <f t="shared" si="1"/>
        <v>0</v>
      </c>
    </row>
    <row r="71" spans="2:7" x14ac:dyDescent="0.25">
      <c r="B71" t="s">
        <v>75</v>
      </c>
      <c r="G71">
        <f t="shared" si="1"/>
        <v>0</v>
      </c>
    </row>
    <row r="72" spans="2:7" x14ac:dyDescent="0.25">
      <c r="B72" t="s">
        <v>76</v>
      </c>
      <c r="G72">
        <f t="shared" si="1"/>
        <v>0</v>
      </c>
    </row>
    <row r="73" spans="2:7" x14ac:dyDescent="0.25">
      <c r="B73" t="s">
        <v>77</v>
      </c>
      <c r="G73">
        <f t="shared" si="1"/>
        <v>0</v>
      </c>
    </row>
    <row r="74" spans="2:7" x14ac:dyDescent="0.25">
      <c r="B74" t="s">
        <v>78</v>
      </c>
      <c r="G74">
        <f t="shared" si="1"/>
        <v>0</v>
      </c>
    </row>
    <row r="75" spans="2:7" x14ac:dyDescent="0.25">
      <c r="B75" t="s">
        <v>79</v>
      </c>
      <c r="G75">
        <f t="shared" si="1"/>
        <v>0</v>
      </c>
    </row>
    <row r="76" spans="2:7" x14ac:dyDescent="0.25">
      <c r="B76" t="s">
        <v>80</v>
      </c>
      <c r="G76">
        <f t="shared" si="1"/>
        <v>0</v>
      </c>
    </row>
    <row r="77" spans="2:7" x14ac:dyDescent="0.25">
      <c r="B77" t="s">
        <v>81</v>
      </c>
      <c r="G77">
        <f t="shared" si="1"/>
        <v>0</v>
      </c>
    </row>
    <row r="78" spans="2:7" x14ac:dyDescent="0.25">
      <c r="B78" t="s">
        <v>82</v>
      </c>
      <c r="G78">
        <f t="shared" si="1"/>
        <v>0</v>
      </c>
    </row>
    <row r="79" spans="2:7" x14ac:dyDescent="0.25">
      <c r="B79" t="s">
        <v>83</v>
      </c>
      <c r="G79">
        <f t="shared" si="1"/>
        <v>0</v>
      </c>
    </row>
    <row r="80" spans="2:7" x14ac:dyDescent="0.25">
      <c r="B80" t="s">
        <v>84</v>
      </c>
      <c r="G80">
        <f t="shared" si="1"/>
        <v>0</v>
      </c>
    </row>
    <row r="81" spans="2:7" x14ac:dyDescent="0.25">
      <c r="B81" t="s">
        <v>85</v>
      </c>
      <c r="G8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2022-06-28T10:56:56Z</dcterms:created>
  <dcterms:modified xsi:type="dcterms:W3CDTF">2022-06-28T10:58:01Z</dcterms:modified>
</cp:coreProperties>
</file>