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eg\PROGRAMMING\CONTESTS\LOKO-BANK\"/>
    </mc:Choice>
  </mc:AlternateContent>
  <xr:revisionPtr revIDLastSave="0" documentId="13_ncr:1_{E33DF7EC-DDB9-4FF0-B97D-054FB7280B85}" xr6:coauthVersionLast="46" xr6:coauthVersionMax="46" xr10:uidLastSave="{00000000-0000-0000-0000-000000000000}"/>
  <bookViews>
    <workbookView xWindow="-3082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D4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D33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19" i="1"/>
  <c r="L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D17" i="1"/>
  <c r="Z3" i="1"/>
  <c r="Z4" i="1"/>
  <c r="Z5" i="1"/>
  <c r="Z6" i="1"/>
  <c r="Z7" i="1"/>
  <c r="Z8" i="1"/>
  <c r="Z9" i="1"/>
  <c r="Z10" i="1"/>
  <c r="Z11" i="1"/>
  <c r="Z12" i="1"/>
  <c r="Z13" i="1"/>
  <c r="Z2" i="1"/>
</calcChain>
</file>

<file path=xl/sharedStrings.xml><?xml version="1.0" encoding="utf-8"?>
<sst xmlns="http://schemas.openxmlformats.org/spreadsheetml/2006/main" count="6" uniqueCount="6">
  <si>
    <t>Сумма выдач</t>
  </si>
  <si>
    <t>Количество</t>
  </si>
  <si>
    <t>Поколение</t>
  </si>
  <si>
    <t>средневзвешенные по сумме выдач потери 90+ на каждый MOB в процентах от выдач:</t>
  </si>
  <si>
    <t>СУММА</t>
  </si>
  <si>
    <t>ВСЕ ВМЕСТЕ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</si>
</sst>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</xdr:colOff>
      <xdr:row>23</xdr:row>
      <xdr:rowOff>106680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EC200D-51DD-45F8-B409-D6CB320165EA}"/>
            </a:ext>
          </a:extLst>
        </xdr:cNvPr>
        <xdr:cNvSpPr txBox="1"/>
      </xdr:nvSpPr>
      <xdr:spPr>
        <a:xfrm>
          <a:off x="9067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24</xdr:row>
      <xdr:rowOff>106680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96F926-2AAB-4B59-95F9-909E838B1D5D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25</xdr:row>
      <xdr:rowOff>106680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37540D-99AE-4816-9B59-692218253FDC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26</xdr:row>
      <xdr:rowOff>106680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A2B7AE-E55F-440A-8032-704D2B44D173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27</xdr:row>
      <xdr:rowOff>106680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DD58B3-E842-4467-835E-41E69ACDA355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28</xdr:row>
      <xdr:rowOff>106680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E97F14-A12A-4D47-A55B-020F90E04E84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29</xdr:row>
      <xdr:rowOff>106680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F618C1-6721-4D8D-BBA8-AF0CE0BF1E4A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30</xdr:row>
      <xdr:rowOff>106680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30D77A-A85F-40B5-9226-0821247EAD54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2226E7-375E-4BAE-83F9-679FB4662052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4157E1-08DE-46C4-8720-AEF00D6D8C89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ADDBF1-7F6D-4E77-B11D-B91ECCE2FDA6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0045C83-429E-4458-BA9C-735C1942F011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86B08A-36F2-47F4-BD05-F2FC0AAFBCE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4D416EB-A6F3-42BE-B94F-0B43DD0B92B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E25C70-6985-4C2A-BBCA-0D81352244AF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8B2CF56-3B23-4C3F-BB9C-88BAFE0F973D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7B65A41-3A72-437C-9F3B-3CEB206F2B67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8F7EC17-3176-4CA8-87FC-0A2D3CDACF33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61DEB30-7B13-4B39-8BF1-2AFB56220A56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2929E68-7CAD-4406-9494-BC2B416DC50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2228C7-CCB0-4A89-95AB-5453D85A9EF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14DDF95-EC80-44AB-9769-19C668F04C0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2F4D874-3C59-4E7D-B1C2-7487CF5EBAAC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E0CEC26-3B28-474C-892D-2BFEBDFAF93D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4A28A0B-1C8A-4314-AB1E-66795AD87B30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BEC6771-65AE-4B0D-965D-65A4FEAD45D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AEFAB33-D3FE-4D38-9353-0B3F2103E5CE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2751EA5-197F-4105-B535-824FB70D6D0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F0CBB8-110C-436B-98AA-AD37C7517D8E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628C833-BC5A-4D96-800E-EADFF1F0729A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F5F4599-4DB8-4710-A18D-04EA8B4BF99A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836BA78-FDED-4A09-B390-1F0CB2F970E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761DD67-BC22-47A3-B26F-B342A6348820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50E2E8-FAC0-4689-B802-ED08621C6BF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440E876-D0C3-46E2-9E9B-722D82C1795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FE11F50-2233-486D-9BE2-962F731DC85C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41</xdr:row>
      <xdr:rowOff>106680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243FEE3-D9D1-4F67-98F6-C51D1EC9721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41</xdr:row>
      <xdr:rowOff>106680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79B7149-6F18-4A4F-ACDD-33972A70AA4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41</xdr:row>
      <xdr:rowOff>106680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EFE2508-0063-423D-82A7-8F3ED772A2C8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42</xdr:row>
      <xdr:rowOff>106680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77AEE1A-F832-4966-9D44-104336951AA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42</xdr:row>
      <xdr:rowOff>106680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DBE9DB9-2C79-476F-B105-D1DD48611589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topLeftCell="A7" workbookViewId="0">
      <selection activeCell="AA17" sqref="AA17"/>
    </sheetView>
  </sheetViews>
  <sheetFormatPr defaultRowHeight="14.4" x14ac:dyDescent="0.3"/>
  <cols>
    <col min="1" max="1" width="16.44140625" customWidth="1"/>
    <col min="2" max="2" width="16.5546875" customWidth="1"/>
    <col min="3" max="3" width="11" bestFit="1" customWidth="1"/>
  </cols>
  <sheetData>
    <row r="1" spans="1:26" x14ac:dyDescent="0.3">
      <c r="A1" t="s">
        <v>2</v>
      </c>
      <c r="B1" t="s">
        <v>0</v>
      </c>
      <c r="C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3">
      <c r="A2" s="1">
        <v>43466</v>
      </c>
      <c r="B2">
        <v>6650505.4000000004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558810.12</v>
      </c>
      <c r="R2">
        <v>558810.12</v>
      </c>
      <c r="S2">
        <v>558810.12</v>
      </c>
      <c r="T2">
        <v>558810.12</v>
      </c>
      <c r="U2">
        <v>558810.12</v>
      </c>
      <c r="V2">
        <v>558810.12</v>
      </c>
      <c r="W2">
        <v>558810.12</v>
      </c>
      <c r="X2">
        <v>558810.12</v>
      </c>
      <c r="Z2">
        <f>B2/(SUM($B$2:$B$13))</f>
        <v>8.095122393343189E-2</v>
      </c>
    </row>
    <row r="3" spans="1:26" x14ac:dyDescent="0.3">
      <c r="A3" s="1">
        <v>43497</v>
      </c>
      <c r="B3">
        <v>8509793.5399999991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517485.98</v>
      </c>
      <c r="V3">
        <v>0</v>
      </c>
      <c r="W3">
        <v>0</v>
      </c>
      <c r="X3">
        <v>0</v>
      </c>
      <c r="Z3">
        <f t="shared" ref="Z3:Z13" si="0">B3/(SUM($B$2:$B$13))</f>
        <v>0.10358283484497463</v>
      </c>
    </row>
    <row r="4" spans="1:26" x14ac:dyDescent="0.3">
      <c r="A4" s="1">
        <v>43525</v>
      </c>
      <c r="B4">
        <v>10583030.949999999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f t="shared" si="0"/>
        <v>0.12881867719826079</v>
      </c>
    </row>
    <row r="5" spans="1:26" x14ac:dyDescent="0.3">
      <c r="A5" s="1">
        <v>43556</v>
      </c>
      <c r="B5">
        <v>11836719.050000001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f t="shared" si="0"/>
        <v>0.14407880857500982</v>
      </c>
    </row>
    <row r="6" spans="1:26" x14ac:dyDescent="0.3">
      <c r="A6" s="1">
        <v>43586</v>
      </c>
      <c r="B6">
        <v>5809431.9400000004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447025.69</v>
      </c>
      <c r="R6">
        <v>447025.69</v>
      </c>
      <c r="S6">
        <v>447025.69</v>
      </c>
      <c r="T6">
        <v>447025.69</v>
      </c>
      <c r="U6">
        <v>0</v>
      </c>
      <c r="V6">
        <v>0</v>
      </c>
      <c r="W6">
        <v>0</v>
      </c>
      <c r="X6">
        <v>0</v>
      </c>
      <c r="Z6">
        <f t="shared" si="0"/>
        <v>7.0713516885644756E-2</v>
      </c>
    </row>
    <row r="7" spans="1:26" x14ac:dyDescent="0.3">
      <c r="A7" s="1">
        <v>43617</v>
      </c>
      <c r="B7">
        <v>5642630.6500000004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f t="shared" si="0"/>
        <v>6.8683179675607262E-2</v>
      </c>
    </row>
    <row r="8" spans="1:26" x14ac:dyDescent="0.3">
      <c r="A8" s="1">
        <v>43647</v>
      </c>
      <c r="B8">
        <v>6092450.7000000002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f t="shared" si="0"/>
        <v>7.4158475372276794E-2</v>
      </c>
    </row>
    <row r="9" spans="1:26" x14ac:dyDescent="0.3">
      <c r="A9" s="1">
        <v>43678</v>
      </c>
      <c r="B9">
        <v>5182188.37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1158930.1499999999</v>
      </c>
      <c r="M9">
        <v>1158930.1499999999</v>
      </c>
      <c r="N9">
        <v>1158930.1499999999</v>
      </c>
      <c r="O9">
        <v>1158930.1499999999</v>
      </c>
      <c r="P9">
        <v>1158930.1499999999</v>
      </c>
      <c r="Q9">
        <v>1158930.1499999999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f t="shared" si="0"/>
        <v>6.3078588163404295E-2</v>
      </c>
    </row>
    <row r="10" spans="1:26" x14ac:dyDescent="0.3">
      <c r="A10" s="1">
        <v>43709</v>
      </c>
      <c r="B10">
        <v>6616398.2599999998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f t="shared" si="0"/>
        <v>8.0536065300846019E-2</v>
      </c>
    </row>
    <row r="11" spans="1:26" x14ac:dyDescent="0.3">
      <c r="A11" s="1">
        <v>43739</v>
      </c>
      <c r="B11">
        <v>6543504.1500000004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f t="shared" si="0"/>
        <v>7.9648784249688881E-2</v>
      </c>
    </row>
    <row r="12" spans="1:26" x14ac:dyDescent="0.3">
      <c r="A12" s="1">
        <v>43770</v>
      </c>
      <c r="B12">
        <v>7338183.1799999997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f t="shared" si="0"/>
        <v>8.9321769420520017E-2</v>
      </c>
    </row>
    <row r="13" spans="1:26" x14ac:dyDescent="0.3">
      <c r="A13" s="1">
        <v>43800</v>
      </c>
      <c r="B13">
        <v>1349640.01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f t="shared" si="0"/>
        <v>1.6428076380334829E-2</v>
      </c>
    </row>
    <row r="14" spans="1:26" x14ac:dyDescent="0.3">
      <c r="A14" s="1"/>
    </row>
    <row r="16" spans="1:26" x14ac:dyDescent="0.3">
      <c r="A16" s="2" t="s">
        <v>3</v>
      </c>
    </row>
    <row r="17" spans="4:24" x14ac:dyDescent="0.3">
      <c r="D17">
        <f>SUMPRODUCT(D2:D13,$B$2:$B$13/SUM($B$2:$B$13))/SUM($B$2:$B$13)</f>
        <v>0</v>
      </c>
      <c r="E17">
        <f>SUMPRODUCT(E2:E13,$B$2:$B$13)/SUM($B$2:$B$13)</f>
        <v>0</v>
      </c>
      <c r="F17">
        <f>SUMPRODUCT(F2:F13,$B$2:$B$13)/SUM($B$2:$B$13)</f>
        <v>0</v>
      </c>
      <c r="G17">
        <f>SUMPRODUCT(G2:G13,$B$2:$B$13)/SUM($B$2:$B$13)</f>
        <v>0</v>
      </c>
      <c r="H17">
        <f>SUMPRODUCT(H2:H13,$B$2:$B$13)/SUM($B$2:$B$13)</f>
        <v>0</v>
      </c>
      <c r="I17">
        <f>SUMPRODUCT(I2:I13,$B$2:$B$13)/SUM($B$2:$B$13)</f>
        <v>0</v>
      </c>
      <c r="J17">
        <f>SUMPRODUCT(J2:J13,$B$2:$B$13)/SUM($B$2:$B$13)</f>
        <v>0</v>
      </c>
      <c r="K17">
        <f>SUMPRODUCT(K2:K13,$B$2:$B$13)/SUM($B$2:$B$13)</f>
        <v>0</v>
      </c>
      <c r="L17">
        <f>SUMPRODUCT(L2:L13,$B$2:$B$13)/SUM($B$2:$B$13)</f>
        <v>73103.677642002367</v>
      </c>
      <c r="M17">
        <f>SUMPRODUCT(M2:M13,$B$2:$B$13)/SUM($B$2:$B$13)</f>
        <v>73103.677642002367</v>
      </c>
      <c r="N17">
        <f>SUMPRODUCT(N2:N13,$B$2:$B$13)/SUM($B$2:$B$13)</f>
        <v>73103.677642002367</v>
      </c>
      <c r="O17">
        <f>SUMPRODUCT(O2:O13,$B$2:$B$13)/SUM($B$2:$B$13)</f>
        <v>73103.677642002367</v>
      </c>
      <c r="P17">
        <f>SUMPRODUCT(P2:P13,$B$2:$B$13)/SUM($B$2:$B$13)</f>
        <v>73103.677642002367</v>
      </c>
      <c r="Q17">
        <f>SUMPRODUCT(Q2:Q13,$B$2:$B$13)/SUM($B$2:$B$13)</f>
        <v>149950.79948052231</v>
      </c>
      <c r="R17">
        <f>SUMPRODUCT(R2:R13,$B$2:$B$13)/SUM($B$2:$B$13)</f>
        <v>76847.121838519932</v>
      </c>
      <c r="S17">
        <f>SUMPRODUCT(S2:S13,$B$2:$B$13)/SUM($B$2:$B$13)</f>
        <v>76847.121838519932</v>
      </c>
      <c r="T17">
        <f>SUMPRODUCT(T2:T13,$B$2:$B$13)/SUM($B$2:$B$13)</f>
        <v>76847.121838519932</v>
      </c>
      <c r="U17">
        <f>SUMPRODUCT(U2:U13,$B$2:$B$13)/SUM($B$2:$B$13)</f>
        <v>98839.027961317785</v>
      </c>
      <c r="V17">
        <f>SUMPRODUCT(V2:V13,$B$2:$B$13)/SUM($B$2:$B$13)</f>
        <v>45236.36316038794</v>
      </c>
      <c r="W17">
        <f>SUMPRODUCT(W2:W13,$B$2:$B$13)/SUM($B$2:$B$13)</f>
        <v>45236.36316038794</v>
      </c>
      <c r="X17">
        <f>SUMPRODUCT(X2:X13,$B$2:$B$13)/SUM($B$2:$B$13)</f>
        <v>45236.36316038794</v>
      </c>
    </row>
    <row r="19" spans="4:24" x14ac:dyDescent="0.3">
      <c r="D19">
        <f>D2/$B2</f>
        <v>0</v>
      </c>
      <c r="E19">
        <f t="shared" ref="E19:X19" si="1">E2/$B2</f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8.4025211076439385E-2</v>
      </c>
      <c r="R19">
        <f t="shared" si="1"/>
        <v>8.4025211076439385E-2</v>
      </c>
      <c r="S19">
        <f t="shared" si="1"/>
        <v>8.4025211076439385E-2</v>
      </c>
      <c r="T19">
        <f t="shared" si="1"/>
        <v>8.4025211076439385E-2</v>
      </c>
      <c r="U19">
        <f t="shared" si="1"/>
        <v>8.4025211076439385E-2</v>
      </c>
      <c r="V19">
        <f t="shared" si="1"/>
        <v>8.4025211076439385E-2</v>
      </c>
      <c r="W19">
        <f t="shared" si="1"/>
        <v>8.4025211076439385E-2</v>
      </c>
      <c r="X19">
        <f t="shared" si="1"/>
        <v>8.4025211076439385E-2</v>
      </c>
    </row>
    <row r="20" spans="4:24" x14ac:dyDescent="0.3">
      <c r="D20">
        <f t="shared" ref="D20:X20" si="2">D3/$B3</f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6.0810638656222916E-2</v>
      </c>
      <c r="V20">
        <f t="shared" si="2"/>
        <v>0</v>
      </c>
      <c r="W20">
        <f t="shared" si="2"/>
        <v>0</v>
      </c>
      <c r="X20">
        <f t="shared" si="2"/>
        <v>0</v>
      </c>
    </row>
    <row r="21" spans="4:24" x14ac:dyDescent="0.3">
      <c r="D21">
        <f t="shared" ref="D21:X21" si="3">D4/$B4</f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</row>
    <row r="22" spans="4:24" x14ac:dyDescent="0.3">
      <c r="D22">
        <f t="shared" ref="D22:X22" si="4">D5/$B5</f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</row>
    <row r="23" spans="4:24" x14ac:dyDescent="0.3">
      <c r="D23">
        <f t="shared" ref="D23:X23" si="5">D6/$B6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7.6948261829537845E-2</v>
      </c>
      <c r="R23">
        <f t="shared" si="5"/>
        <v>7.6948261829537845E-2</v>
      </c>
      <c r="S23">
        <f t="shared" si="5"/>
        <v>7.6948261829537845E-2</v>
      </c>
      <c r="T23">
        <f t="shared" si="5"/>
        <v>7.6948261829537845E-2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</row>
    <row r="24" spans="4:24" x14ac:dyDescent="0.3">
      <c r="D24">
        <f t="shared" ref="D24:X24" si="6">D7/$B7</f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</row>
    <row r="25" spans="4:24" x14ac:dyDescent="0.3">
      <c r="D25">
        <f t="shared" ref="D25:X25" si="7">D8/$B8</f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</row>
    <row r="26" spans="4:24" x14ac:dyDescent="0.3">
      <c r="D26">
        <f t="shared" ref="D26:X26" si="8">D9/$B9</f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0.22363721023904037</v>
      </c>
      <c r="M26">
        <f t="shared" si="8"/>
        <v>0.22363721023904037</v>
      </c>
      <c r="N26">
        <f t="shared" si="8"/>
        <v>0.22363721023904037</v>
      </c>
      <c r="O26">
        <f t="shared" si="8"/>
        <v>0.22363721023904037</v>
      </c>
      <c r="P26">
        <f t="shared" si="8"/>
        <v>0.22363721023904037</v>
      </c>
      <c r="Q26">
        <f t="shared" si="8"/>
        <v>0.22363721023904037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</row>
    <row r="27" spans="4:24" x14ac:dyDescent="0.3">
      <c r="D27">
        <f t="shared" ref="D27:X27" si="9">D10/$B10</f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</row>
    <row r="28" spans="4:24" x14ac:dyDescent="0.3">
      <c r="D28">
        <f t="shared" ref="D28:X28" si="10">D11/$B11</f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</row>
    <row r="29" spans="4:24" x14ac:dyDescent="0.3">
      <c r="D29">
        <f t="shared" ref="D29:X29" si="11">D12/$B12</f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</row>
    <row r="30" spans="4:24" x14ac:dyDescent="0.3">
      <c r="D30">
        <f t="shared" ref="D30:X30" si="12">D13/$B13</f>
        <v>0</v>
      </c>
      <c r="E30">
        <f t="shared" si="12"/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2"/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</row>
    <row r="33" spans="3:24" x14ac:dyDescent="0.3">
      <c r="D33">
        <f>D19*$Z2</f>
        <v>0</v>
      </c>
      <c r="E33">
        <f t="shared" ref="E33:X33" si="13">E19*$Z2</f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0</v>
      </c>
      <c r="P33">
        <f t="shared" si="13"/>
        <v>0</v>
      </c>
      <c r="Q33">
        <f t="shared" si="13"/>
        <v>6.8019436779027265E-3</v>
      </c>
      <c r="R33">
        <f t="shared" si="13"/>
        <v>6.8019436779027265E-3</v>
      </c>
      <c r="S33">
        <f t="shared" si="13"/>
        <v>6.8019436779027265E-3</v>
      </c>
      <c r="T33">
        <f t="shared" si="13"/>
        <v>6.8019436779027265E-3</v>
      </c>
      <c r="U33">
        <f t="shared" si="13"/>
        <v>6.8019436779027265E-3</v>
      </c>
      <c r="V33">
        <f t="shared" si="13"/>
        <v>6.8019436779027265E-3</v>
      </c>
      <c r="W33">
        <f t="shared" si="13"/>
        <v>6.8019436779027265E-3</v>
      </c>
      <c r="X33">
        <f t="shared" si="13"/>
        <v>6.8019436779027265E-3</v>
      </c>
    </row>
    <row r="34" spans="3:24" x14ac:dyDescent="0.3">
      <c r="D34">
        <f t="shared" ref="D34:X34" si="14">D20*$Z3</f>
        <v>0</v>
      </c>
      <c r="E34">
        <f t="shared" si="14"/>
        <v>0</v>
      </c>
      <c r="F34">
        <f t="shared" si="14"/>
        <v>0</v>
      </c>
      <c r="G34">
        <f t="shared" si="14"/>
        <v>0</v>
      </c>
      <c r="H34">
        <f t="shared" si="14"/>
        <v>0</v>
      </c>
      <c r="I34">
        <f t="shared" si="14"/>
        <v>0</v>
      </c>
      <c r="J34">
        <f t="shared" si="14"/>
        <v>0</v>
      </c>
      <c r="K34">
        <f t="shared" si="14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6.2989383407449683E-3</v>
      </c>
      <c r="V34">
        <f t="shared" si="14"/>
        <v>0</v>
      </c>
      <c r="W34">
        <f t="shared" si="14"/>
        <v>0</v>
      </c>
      <c r="X34">
        <f t="shared" si="14"/>
        <v>0</v>
      </c>
    </row>
    <row r="35" spans="3:24" x14ac:dyDescent="0.3">
      <c r="D35">
        <f t="shared" ref="D35:X35" si="15">D21*$Z4</f>
        <v>0</v>
      </c>
      <c r="E35">
        <f t="shared" si="15"/>
        <v>0</v>
      </c>
      <c r="F35">
        <f t="shared" si="15"/>
        <v>0</v>
      </c>
      <c r="G35">
        <f t="shared" si="15"/>
        <v>0</v>
      </c>
      <c r="H35">
        <f t="shared" si="15"/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0</v>
      </c>
      <c r="R35">
        <f t="shared" si="15"/>
        <v>0</v>
      </c>
      <c r="S35">
        <f t="shared" si="15"/>
        <v>0</v>
      </c>
      <c r="T35">
        <f t="shared" si="15"/>
        <v>0</v>
      </c>
      <c r="U35">
        <f t="shared" si="15"/>
        <v>0</v>
      </c>
      <c r="V35">
        <f t="shared" si="15"/>
        <v>0</v>
      </c>
      <c r="W35">
        <f t="shared" si="15"/>
        <v>0</v>
      </c>
      <c r="X35">
        <f t="shared" si="15"/>
        <v>0</v>
      </c>
    </row>
    <row r="36" spans="3:24" x14ac:dyDescent="0.3">
      <c r="D36">
        <f t="shared" ref="D36:X36" si="16">D22*$Z5</f>
        <v>0</v>
      </c>
      <c r="E36">
        <f t="shared" si="16"/>
        <v>0</v>
      </c>
      <c r="F36">
        <f t="shared" si="16"/>
        <v>0</v>
      </c>
      <c r="G36">
        <f t="shared" si="16"/>
        <v>0</v>
      </c>
      <c r="H36">
        <f t="shared" si="16"/>
        <v>0</v>
      </c>
      <c r="I36">
        <f t="shared" si="16"/>
        <v>0</v>
      </c>
      <c r="J36">
        <f t="shared" si="16"/>
        <v>0</v>
      </c>
      <c r="K36">
        <f t="shared" si="16"/>
        <v>0</v>
      </c>
      <c r="L36">
        <f t="shared" si="16"/>
        <v>0</v>
      </c>
      <c r="M36">
        <f t="shared" si="16"/>
        <v>0</v>
      </c>
      <c r="N36">
        <f t="shared" si="16"/>
        <v>0</v>
      </c>
      <c r="O36">
        <f t="shared" si="16"/>
        <v>0</v>
      </c>
      <c r="P36">
        <f t="shared" si="16"/>
        <v>0</v>
      </c>
      <c r="Q36">
        <f t="shared" si="16"/>
        <v>0</v>
      </c>
      <c r="R36">
        <f t="shared" si="16"/>
        <v>0</v>
      </c>
      <c r="S36">
        <f t="shared" si="16"/>
        <v>0</v>
      </c>
      <c r="T36">
        <f t="shared" si="16"/>
        <v>0</v>
      </c>
      <c r="U36">
        <f t="shared" si="16"/>
        <v>0</v>
      </c>
      <c r="V36">
        <f t="shared" si="16"/>
        <v>0</v>
      </c>
      <c r="W36">
        <f t="shared" si="16"/>
        <v>0</v>
      </c>
      <c r="X36">
        <f t="shared" si="16"/>
        <v>0</v>
      </c>
    </row>
    <row r="37" spans="3:24" x14ac:dyDescent="0.3">
      <c r="D37">
        <f t="shared" ref="D37:X37" si="17">D23*$Z6</f>
        <v>0</v>
      </c>
      <c r="E37">
        <f t="shared" si="17"/>
        <v>0</v>
      </c>
      <c r="F37">
        <f t="shared" si="17"/>
        <v>0</v>
      </c>
      <c r="G37">
        <f t="shared" si="17"/>
        <v>0</v>
      </c>
      <c r="H37">
        <f t="shared" si="17"/>
        <v>0</v>
      </c>
      <c r="I37">
        <f t="shared" si="17"/>
        <v>0</v>
      </c>
      <c r="J37">
        <f t="shared" si="17"/>
        <v>0</v>
      </c>
      <c r="K37">
        <f t="shared" si="17"/>
        <v>0</v>
      </c>
      <c r="L37">
        <f t="shared" si="17"/>
        <v>0</v>
      </c>
      <c r="M37">
        <f t="shared" si="17"/>
        <v>0</v>
      </c>
      <c r="N37">
        <f t="shared" si="17"/>
        <v>0</v>
      </c>
      <c r="O37">
        <f t="shared" si="17"/>
        <v>0</v>
      </c>
      <c r="P37">
        <f t="shared" si="17"/>
        <v>0</v>
      </c>
      <c r="Q37">
        <f t="shared" si="17"/>
        <v>5.4412822122040386E-3</v>
      </c>
      <c r="R37">
        <f t="shared" si="17"/>
        <v>5.4412822122040386E-3</v>
      </c>
      <c r="S37">
        <f t="shared" si="17"/>
        <v>5.4412822122040386E-3</v>
      </c>
      <c r="T37">
        <f t="shared" si="17"/>
        <v>5.4412822122040386E-3</v>
      </c>
      <c r="U37">
        <f t="shared" si="17"/>
        <v>0</v>
      </c>
      <c r="V37">
        <f t="shared" si="17"/>
        <v>0</v>
      </c>
      <c r="W37">
        <f t="shared" si="17"/>
        <v>0</v>
      </c>
      <c r="X37">
        <f t="shared" si="17"/>
        <v>0</v>
      </c>
    </row>
    <row r="38" spans="3:24" x14ac:dyDescent="0.3">
      <c r="D38">
        <f t="shared" ref="D38:X38" si="18">D24*$Z7</f>
        <v>0</v>
      </c>
      <c r="E38">
        <f t="shared" si="18"/>
        <v>0</v>
      </c>
      <c r="F38">
        <f t="shared" si="18"/>
        <v>0</v>
      </c>
      <c r="G38">
        <f t="shared" si="18"/>
        <v>0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0</v>
      </c>
      <c r="L38">
        <f t="shared" si="18"/>
        <v>0</v>
      </c>
      <c r="M38">
        <f t="shared" si="18"/>
        <v>0</v>
      </c>
      <c r="N38">
        <f t="shared" si="18"/>
        <v>0</v>
      </c>
      <c r="O38">
        <f t="shared" si="18"/>
        <v>0</v>
      </c>
      <c r="P38">
        <f t="shared" si="18"/>
        <v>0</v>
      </c>
      <c r="Q38">
        <f t="shared" si="18"/>
        <v>0</v>
      </c>
      <c r="R38">
        <f t="shared" si="18"/>
        <v>0</v>
      </c>
      <c r="S38">
        <f t="shared" si="18"/>
        <v>0</v>
      </c>
      <c r="T38">
        <f t="shared" si="18"/>
        <v>0</v>
      </c>
      <c r="U38">
        <f t="shared" si="18"/>
        <v>0</v>
      </c>
      <c r="V38">
        <f t="shared" si="18"/>
        <v>0</v>
      </c>
      <c r="W38">
        <f t="shared" si="18"/>
        <v>0</v>
      </c>
      <c r="X38">
        <f t="shared" si="18"/>
        <v>0</v>
      </c>
    </row>
    <row r="39" spans="3:24" x14ac:dyDescent="0.3">
      <c r="D39">
        <f t="shared" ref="D39:X39" si="19">D25*$Z8</f>
        <v>0</v>
      </c>
      <c r="E39">
        <f t="shared" si="19"/>
        <v>0</v>
      </c>
      <c r="F39">
        <f t="shared" si="19"/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L39">
        <f t="shared" si="19"/>
        <v>0</v>
      </c>
      <c r="M39">
        <f t="shared" si="19"/>
        <v>0</v>
      </c>
      <c r="N39">
        <f t="shared" si="19"/>
        <v>0</v>
      </c>
      <c r="O39">
        <f t="shared" si="19"/>
        <v>0</v>
      </c>
      <c r="P39">
        <f t="shared" si="19"/>
        <v>0</v>
      </c>
      <c r="Q39">
        <f t="shared" si="19"/>
        <v>0</v>
      </c>
      <c r="R39">
        <f t="shared" si="19"/>
        <v>0</v>
      </c>
      <c r="S39">
        <f t="shared" si="19"/>
        <v>0</v>
      </c>
      <c r="T39">
        <f t="shared" si="19"/>
        <v>0</v>
      </c>
      <c r="U39">
        <f t="shared" si="19"/>
        <v>0</v>
      </c>
      <c r="V39">
        <f t="shared" si="19"/>
        <v>0</v>
      </c>
      <c r="W39">
        <f t="shared" si="19"/>
        <v>0</v>
      </c>
      <c r="X39">
        <f t="shared" si="19"/>
        <v>0</v>
      </c>
    </row>
    <row r="40" spans="3:24" x14ac:dyDescent="0.3">
      <c r="D40">
        <f t="shared" ref="D40:X40" si="20">D26*$Z9</f>
        <v>0</v>
      </c>
      <c r="E40">
        <f t="shared" si="20"/>
        <v>0</v>
      </c>
      <c r="F40">
        <f t="shared" si="20"/>
        <v>0</v>
      </c>
      <c r="G40">
        <f t="shared" si="20"/>
        <v>0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0</v>
      </c>
      <c r="L40">
        <f t="shared" si="20"/>
        <v>1.410671948268109E-2</v>
      </c>
      <c r="M40">
        <f t="shared" si="20"/>
        <v>1.410671948268109E-2</v>
      </c>
      <c r="N40">
        <f t="shared" si="20"/>
        <v>1.410671948268109E-2</v>
      </c>
      <c r="O40">
        <f t="shared" si="20"/>
        <v>1.410671948268109E-2</v>
      </c>
      <c r="P40">
        <f t="shared" si="20"/>
        <v>1.410671948268109E-2</v>
      </c>
      <c r="Q40">
        <f t="shared" si="20"/>
        <v>1.410671948268109E-2</v>
      </c>
      <c r="R40">
        <f t="shared" si="20"/>
        <v>0</v>
      </c>
      <c r="S40">
        <f t="shared" si="20"/>
        <v>0</v>
      </c>
      <c r="T40">
        <f t="shared" si="20"/>
        <v>0</v>
      </c>
      <c r="U40">
        <f t="shared" si="20"/>
        <v>0</v>
      </c>
      <c r="V40">
        <f t="shared" si="20"/>
        <v>0</v>
      </c>
      <c r="W40">
        <f t="shared" si="20"/>
        <v>0</v>
      </c>
      <c r="X40">
        <f t="shared" si="20"/>
        <v>0</v>
      </c>
    </row>
    <row r="41" spans="3:24" x14ac:dyDescent="0.3">
      <c r="D41">
        <f t="shared" ref="D41:X41" si="21">D27*$Z10</f>
        <v>0</v>
      </c>
      <c r="E41">
        <f t="shared" si="21"/>
        <v>0</v>
      </c>
      <c r="F41">
        <f t="shared" si="21"/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0</v>
      </c>
      <c r="W41">
        <f t="shared" si="21"/>
        <v>0</v>
      </c>
      <c r="X41">
        <f t="shared" si="21"/>
        <v>0</v>
      </c>
    </row>
    <row r="42" spans="3:24" x14ac:dyDescent="0.3">
      <c r="D42">
        <f t="shared" ref="D42:X42" si="22">D28*$Z11</f>
        <v>0</v>
      </c>
      <c r="E42">
        <f t="shared" si="22"/>
        <v>0</v>
      </c>
      <c r="F42">
        <f t="shared" si="22"/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L42">
        <f t="shared" si="22"/>
        <v>0</v>
      </c>
      <c r="M42">
        <f t="shared" si="22"/>
        <v>0</v>
      </c>
      <c r="N42">
        <f t="shared" si="22"/>
        <v>0</v>
      </c>
      <c r="O42">
        <f t="shared" si="22"/>
        <v>0</v>
      </c>
      <c r="P42">
        <f t="shared" si="22"/>
        <v>0</v>
      </c>
      <c r="Q42">
        <f t="shared" si="22"/>
        <v>0</v>
      </c>
      <c r="R42">
        <f t="shared" si="22"/>
        <v>0</v>
      </c>
      <c r="S42">
        <f t="shared" si="22"/>
        <v>0</v>
      </c>
      <c r="T42">
        <f t="shared" si="22"/>
        <v>0</v>
      </c>
      <c r="U42">
        <f t="shared" si="22"/>
        <v>0</v>
      </c>
      <c r="V42">
        <f t="shared" si="22"/>
        <v>0</v>
      </c>
      <c r="W42">
        <f t="shared" si="22"/>
        <v>0</v>
      </c>
      <c r="X42">
        <f t="shared" si="22"/>
        <v>0</v>
      </c>
    </row>
    <row r="43" spans="3:24" x14ac:dyDescent="0.3">
      <c r="D43">
        <f t="shared" ref="D43:X43" si="23">D29*$Z12</f>
        <v>0</v>
      </c>
      <c r="E43">
        <f t="shared" si="23"/>
        <v>0</v>
      </c>
      <c r="F43">
        <f t="shared" si="23"/>
        <v>0</v>
      </c>
      <c r="G43">
        <f t="shared" si="23"/>
        <v>0</v>
      </c>
      <c r="H43">
        <f t="shared" si="23"/>
        <v>0</v>
      </c>
      <c r="I43">
        <f t="shared" si="23"/>
        <v>0</v>
      </c>
      <c r="J43">
        <f t="shared" si="23"/>
        <v>0</v>
      </c>
      <c r="K43">
        <f t="shared" si="23"/>
        <v>0</v>
      </c>
      <c r="L43">
        <f t="shared" si="23"/>
        <v>0</v>
      </c>
      <c r="M43">
        <f t="shared" si="23"/>
        <v>0</v>
      </c>
      <c r="N43">
        <f t="shared" si="23"/>
        <v>0</v>
      </c>
      <c r="O43">
        <f t="shared" si="23"/>
        <v>0</v>
      </c>
      <c r="P43">
        <f t="shared" si="23"/>
        <v>0</v>
      </c>
      <c r="Q43">
        <f t="shared" si="23"/>
        <v>0</v>
      </c>
      <c r="R43">
        <f t="shared" si="23"/>
        <v>0</v>
      </c>
      <c r="S43">
        <f t="shared" si="23"/>
        <v>0</v>
      </c>
      <c r="T43">
        <f t="shared" si="23"/>
        <v>0</v>
      </c>
      <c r="U43">
        <f t="shared" si="23"/>
        <v>0</v>
      </c>
      <c r="V43">
        <f t="shared" si="23"/>
        <v>0</v>
      </c>
      <c r="W43">
        <f t="shared" si="23"/>
        <v>0</v>
      </c>
      <c r="X43">
        <f t="shared" si="23"/>
        <v>0</v>
      </c>
    </row>
    <row r="44" spans="3:24" x14ac:dyDescent="0.3">
      <c r="C44" t="s">
        <v>4</v>
      </c>
      <c r="D44">
        <f>SUM(D33:D43)*100</f>
        <v>0</v>
      </c>
      <c r="E44">
        <f t="shared" ref="E44:X44" si="24">SUM(E33:E43)*100</f>
        <v>0</v>
      </c>
      <c r="F44">
        <f t="shared" si="24"/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L44">
        <f t="shared" si="24"/>
        <v>1.4106719482681089</v>
      </c>
      <c r="M44">
        <f t="shared" si="24"/>
        <v>1.4106719482681089</v>
      </c>
      <c r="N44">
        <f t="shared" si="24"/>
        <v>1.4106719482681089</v>
      </c>
      <c r="O44">
        <f t="shared" si="24"/>
        <v>1.4106719482681089</v>
      </c>
      <c r="P44">
        <f t="shared" si="24"/>
        <v>1.4106719482681089</v>
      </c>
      <c r="Q44">
        <f t="shared" si="24"/>
        <v>2.6349945372787857</v>
      </c>
      <c r="R44">
        <f t="shared" si="24"/>
        <v>1.2243225890106766</v>
      </c>
      <c r="S44">
        <f t="shared" si="24"/>
        <v>1.2243225890106766</v>
      </c>
      <c r="T44">
        <f t="shared" si="24"/>
        <v>1.2243225890106766</v>
      </c>
      <c r="U44">
        <f t="shared" si="24"/>
        <v>1.3100882018647695</v>
      </c>
      <c r="V44">
        <f t="shared" si="24"/>
        <v>0.68019436779027265</v>
      </c>
      <c r="W44">
        <f t="shared" si="24"/>
        <v>0.68019436779027265</v>
      </c>
      <c r="X44">
        <f t="shared" si="24"/>
        <v>0.68019436779027265</v>
      </c>
    </row>
    <row r="47" spans="3:24" x14ac:dyDescent="0.3">
      <c r="C47" t="s">
        <v>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Nikolaev</dc:creator>
  <cp:lastModifiedBy>Oleg Nikolaev</cp:lastModifiedBy>
  <dcterms:created xsi:type="dcterms:W3CDTF">2015-06-05T18:17:20Z</dcterms:created>
  <dcterms:modified xsi:type="dcterms:W3CDTF">2023-01-11T18:23:01Z</dcterms:modified>
</cp:coreProperties>
</file>