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elc\Desktop\CURSOS\Excel DIO\3º Bloco\Exercício 4\"/>
    </mc:Choice>
  </mc:AlternateContent>
  <xr:revisionPtr revIDLastSave="0" documentId="13_ncr:1_{6CE79035-49E7-40D7-95E3-4600CF34D6CA}" xr6:coauthVersionLast="47" xr6:coauthVersionMax="47" xr10:uidLastSave="{00000000-0000-0000-0000-000000000000}"/>
  <bookViews>
    <workbookView xWindow="-120" yWindow="-120" windowWidth="2073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" l="1"/>
  <c r="E19" i="3"/>
</calcChain>
</file>

<file path=xl/sharedStrings.xml><?xml version="1.0" encoding="utf-8"?>
<sst xmlns="http://schemas.openxmlformats.org/spreadsheetml/2006/main" count="2020" uniqueCount="324">
  <si>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</si>
  <si>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</si>
  <si>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</si>
  <si>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</si>
  <si>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</si>
  <si>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</si>
  <si>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</si>
  <si>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</si>
  <si>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</si>
  <si>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</si>
  <si>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</si>
  <si>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</si>
  <si>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</si>
  <si>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</si>
  <si>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</si>
  <si>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</si>
  <si>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</si>
  <si>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</si>
  <si>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</si>
  <si>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</si>
  <si>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</si>
  <si>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</si>
  <si>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</si>
  <si>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</si>
  <si>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</si>
  <si>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</si>
  <si>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</si>
  <si>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</si>
  <si>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</si>
  <si>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</si>
  <si>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</si>
  <si>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</si>
  <si>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</si>
  <si>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</si>
  <si>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</si>
  <si>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</si>
  <si>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</si>
  <si>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</si>
  <si>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</si>
  <si>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</si>
  <si>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</si>
  <si>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</si>
  <si>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</si>
  <si>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</si>
  <si>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</si>
  <si>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</si>
  <si>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</si>
  <si>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</si>
  <si>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</si>
  <si>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</si>
  <si>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</si>
  <si>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</si>
  <si>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</si>
  <si>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</si>
  <si>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</si>
  <si>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</si>
  <si>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</si>
  <si>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</si>
  <si>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</si>
  <si>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</si>
  <si>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</si>
  <si>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</si>
  <si>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</si>
  <si>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</si>
  <si>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</si>
  <si>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</si>
  <si>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</si>
  <si>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</si>
  <si>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</si>
  <si>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</si>
  <si>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</si>
  <si>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</si>
  <si>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</si>
  <si>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</si>
  <si>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</si>
  <si>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</si>
  <si>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</si>
  <si>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</si>
  <si>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</si>
  <si>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</si>
  <si>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</si>
  <si>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</si>
  <si>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</si>
  <si>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</si>
  <si>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</si>
  <si>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</si>
  <si>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</si>
  <si>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</si>
  <si>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</si>
  <si>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</si>
  <si>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</si>
  <si>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</si>
  <si>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</si>
  <si>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</si>
  <si>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</si>
  <si>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</si>
  <si>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</si>
  <si>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</si>
  <si>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</si>
  <si>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</si>
  <si>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</si>
  <si>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</si>
  <si>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</si>
  <si>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</si>
  <si>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</si>
  <si>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</si>
  <si>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</si>
  <si>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</si>
  <si>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</si>
  <si>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</si>
  <si>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</si>
  <si>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</si>
  <si>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</si>
  <si>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</si>
  <si>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</si>
  <si>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</si>
  <si>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</si>
  <si>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</si>
  <si>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</si>
  <si>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</si>
  <si>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</si>
  <si>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</si>
  <si>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</si>
  <si>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</si>
  <si>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</si>
  <si>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</si>
  <si>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</si>
  <si>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</si>
  <si>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</si>
  <si>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</si>
  <si>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</si>
  <si>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</si>
  <si>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</si>
  <si>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</si>
  <si>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</si>
  <si>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</si>
  <si>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</si>
  <si>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</si>
  <si>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</si>
  <si>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</si>
  <si>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</si>
  <si>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</si>
  <si>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</si>
  <si>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</si>
  <si>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</si>
  <si>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</si>
  <si>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</si>
  <si>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</si>
  <si>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</si>
  <si>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</si>
  <si>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</si>
  <si>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</si>
  <si>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</si>
  <si>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</si>
  <si>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</si>
  <si>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</si>
  <si>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</si>
  <si>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</si>
  <si>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</si>
  <si>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</si>
  <si>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</si>
  <si>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</si>
  <si>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</si>
  <si>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</si>
  <si>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</si>
  <si>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</si>
  <si>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</si>
  <si>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</si>
  <si>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</si>
  <si>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</si>
  <si>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</si>
  <si>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</si>
  <si>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</si>
  <si>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</si>
  <si>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</si>
  <si>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</si>
  <si>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</si>
  <si>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</si>
  <si>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</si>
  <si>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</si>
  <si>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</si>
  <si>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</si>
  <si>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</si>
  <si>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</si>
  <si>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</si>
  <si>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</si>
  <si>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</si>
  <si>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</si>
  <si>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</si>
  <si>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</si>
  <si>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</si>
  <si>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</si>
  <si>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</si>
  <si>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</si>
  <si>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</si>
  <si>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</si>
  <si>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</si>
  <si>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</si>
  <si>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</si>
  <si>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</si>
  <si>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</si>
  <si>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</si>
  <si>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</si>
  <si>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</si>
  <si>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</si>
  <si>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</si>
  <si>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</si>
  <si>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</si>
  <si>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</si>
  <si>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</si>
  <si>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</si>
  <si>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</si>
  <si>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</si>
  <si>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</si>
  <si>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</si>
  <si>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</si>
  <si>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</si>
  <si>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</si>
  <si>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</si>
  <si>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</si>
  <si>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</si>
  <si>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</si>
  <si>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</si>
  <si>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</si>
  <si>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</si>
  <si>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</si>
  <si>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</si>
  <si>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</si>
  <si>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</si>
  <si>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</si>
  <si>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</si>
  <si>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</si>
  <si>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</si>
  <si>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</si>
  <si>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</si>
  <si>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</si>
  <si>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</si>
  <si>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</si>
  <si>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</si>
  <si>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</si>
  <si>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</si>
  <si>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</si>
  <si>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</si>
  <si>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</si>
  <si>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</si>
  <si>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</si>
  <si>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</si>
  <si>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</si>
  <si>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</si>
  <si>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</si>
  <si>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</si>
  <si>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</si>
  <si>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</si>
  <si>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</si>
  <si>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</si>
  <si>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</si>
  <si>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</si>
  <si>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</si>
  <si>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</si>
  <si>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</si>
  <si>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</si>
  <si>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</si>
  <si>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</si>
  <si>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</si>
  <si>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</si>
  <si>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</si>
  <si>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</si>
  <si>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</si>
  <si>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</si>
  <si>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</si>
  <si>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</si>
  <si>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</si>
  <si>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</si>
  <si>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</si>
  <si>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</si>
  <si>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</si>
  <si>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</si>
  <si>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</si>
  <si>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</si>
  <si>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</si>
  <si>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</si>
  <si>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</si>
  <si>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</si>
  <si>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</si>
  <si>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</si>
  <si>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</si>
  <si>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</si>
  <si>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</si>
  <si>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</si>
  <si>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</si>
  <si>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</si>
  <si>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</si>
  <si>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</si>
  <si>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</si>
  <si>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</si>
  <si>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</si>
  <si>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</si>
  <si>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</si>
  <si>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</si>
  <si>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</si>
  <si>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</si>
  <si>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</si>
  <si>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</si>
  <si>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</si>
  <si>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</si>
  <si>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</si>
  <si>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</si>
  <si>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</si>
  <si>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</si>
  <si>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</si>
  <si>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</si>
  <si>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</si>
  <si>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</si>
  <si>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1.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(contento todas as assinaturas agregadas)?</t>
    </r>
  </si>
  <si>
    <t>Perguntas de Negócios:</t>
  </si>
  <si>
    <t>Rótulos de Linha</t>
  </si>
  <si>
    <t>Total Geral</t>
  </si>
  <si>
    <t>Soma de Total Value</t>
  </si>
  <si>
    <r>
      <t xml:space="preserve">2.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separados por "autorrenovação" e "não autorrenovação"?</t>
    </r>
  </si>
  <si>
    <t>XBOX GAME PASS SUBSCRIPTIONS SALES</t>
  </si>
  <si>
    <t>Soma de EA Play Season Pass</t>
  </si>
  <si>
    <r>
      <t xml:space="preserve">4. 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Minecraft Season Pass</t>
    </r>
  </si>
  <si>
    <r>
      <t xml:space="preserve">3. Qual 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Season Pass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</si>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</sst>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  <font>
      <sz val="11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6" fillId="4" borderId="0" xfId="0" applyFont="1" applyFill="1"/>
    <xf numFmtId="0" fontId="0" fillId="0" borderId="0" xfId="0" applyNumberFormat="1"/>
    <xf numFmtId="165" fontId="0" fillId="0" borderId="0" xfId="0" applyNumberFormat="1"/>
    <xf numFmtId="0" fontId="4" fillId="0" borderId="2" xfId="1" applyFont="1" applyBorder="1"/>
    <xf numFmtId="0" fontId="5" fillId="0" borderId="2" xfId="1" applyFont="1" applyBorder="1"/>
    <xf numFmtId="0" fontId="1" fillId="0" borderId="2" xfId="1" applyBorder="1"/>
    <xf numFmtId="0" fontId="0" fillId="0" borderId="2" xfId="0" applyBorder="1"/>
    <xf numFmtId="0" fontId="4" fillId="0" borderId="2" xfId="1" applyFont="1" applyBorder="1" applyAlignment="1">
      <alignment horizontal="left" indent="1"/>
    </xf>
    <xf numFmtId="0" fontId="4" fillId="0" borderId="2" xfId="1" applyFont="1" applyBorder="1" applyAlignment="1">
      <alignment horizontal="left" indent="7"/>
    </xf>
    <xf numFmtId="0" fontId="0" fillId="7" borderId="0" xfId="0" applyFill="1" applyBorder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 patternType="solid">
          <fgColor auto="1"/>
          <bgColor rgb="FF22C55E"/>
        </patternFill>
      </fill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 style="thin">
          <color theme="5"/>
        </horizontal>
      </border>
    </dxf>
  </dxfs>
  <tableStyles count="1" defaultTableStyle="TableStyleMedium2" defaultPivotStyle="PivotStyleLight16">
    <tableStyle name="SlicerStyleLight2 2" pivot="0" table="0" count="10" xr9:uid="{E77A9DEB-EA86-41B3-AC07-95C7FC3AE251}">
      <tableStyleElement type="wholeTable" dxfId="15"/>
      <tableStyleElement type="headerRow" dxfId="14"/>
    </tableStyle>
  </tableStyles>
  <colors>
    <mruColors>
      <color rgb="FFE8E6E9"/>
      <color rgb="FF22C55E"/>
      <color rgb="FF2AE6B1"/>
      <color rgb="FF5BF6A8"/>
      <color rgb="FF84C299"/>
      <color rgb="FFFFFFFF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4" tint="0.599963377788628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[base.xlsx]C̳álculos!tbl_­annual_total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0671440696942916E-2"/>
          <c:y val="5.1178868173146971E-2"/>
          <c:w val="0.93011876564103946"/>
          <c:h val="0.86360312300722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C̳álculos!$C$9:$C$11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3-45BF-9583-0FF16F24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188520"/>
        <c:axId val="529190320"/>
      </c:barChart>
      <c:catAx>
        <c:axId val="529188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9190320"/>
        <c:crosses val="autoZero"/>
        <c:auto val="1"/>
        <c:lblAlgn val="ctr"/>
        <c:lblOffset val="100"/>
        <c:noMultiLvlLbl val="0"/>
      </c:catAx>
      <c:valAx>
        <c:axId val="5291903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2918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1764245</xdr:colOff>
      <xdr:row>0</xdr:row>
      <xdr:rowOff>0</xdr:rowOff>
    </xdr:from>
    <xdr:to>
      <xdr:col>2</xdr:col>
      <xdr:colOff>508870</xdr:colOff>
      <xdr:row>2</xdr:row>
      <xdr:rowOff>329721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F0281F-8AAD-4F87-A6DF-205675439B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10" b="9150"/>
        <a:stretch>
          <a:fillRect/>
        </a:stretch>
      </xdr:blipFill>
      <xdr:spPr>
        <a:xfrm>
          <a:off x="1764245" y="0"/>
          <a:ext cx="845344" cy="929926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</xdr:colOff>
      <xdr:row>8</xdr:row>
      <xdr:rowOff>0</xdr:rowOff>
    </xdr:from>
    <xdr:to>
      <xdr:col>0</xdr:col>
      <xdr:colOff>1845469</xdr:colOff>
      <xdr:row>14</xdr:row>
      <xdr:rowOff>54572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B2E13192-EC73-4135-922A-B27E407DFF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" y="1725706"/>
              <a:ext cx="1821657" cy="1421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0</xdr:colOff>
      <xdr:row>5</xdr:row>
      <xdr:rowOff>59479</xdr:rowOff>
    </xdr:from>
    <xdr:to>
      <xdr:col>10</xdr:col>
      <xdr:colOff>531788</xdr:colOff>
      <xdr:row>15</xdr:row>
      <xdr:rowOff>13048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F863D3E-5709-CA5C-DF67-4EBD73EEE020}"/>
            </a:ext>
          </a:extLst>
        </xdr:cNvPr>
        <xdr:cNvGrpSpPr/>
      </xdr:nvGrpSpPr>
      <xdr:grpSpPr>
        <a:xfrm>
          <a:off x="2106706" y="1426597"/>
          <a:ext cx="5372729" cy="1869775"/>
          <a:chOff x="2071689" y="1083469"/>
          <a:chExt cx="5392800" cy="186230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4FEFC43C-16C9-7565-6696-D539BD6FCCC5}"/>
              </a:ext>
            </a:extLst>
          </xdr:cNvPr>
          <xdr:cNvSpPr/>
        </xdr:nvSpPr>
        <xdr:spPr>
          <a:xfrm>
            <a:off x="2071689" y="1404929"/>
            <a:ext cx="5392800" cy="1416845"/>
          </a:xfrm>
          <a:prstGeom prst="roundRect">
            <a:avLst>
              <a:gd name="adj" fmla="val 490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1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1A55ACCE-1BD9-4D4F-AA7B-628E35149F1B}"/>
              </a:ext>
            </a:extLst>
          </xdr:cNvPr>
          <xdr:cNvSpPr/>
        </xdr:nvSpPr>
        <xdr:spPr>
          <a:xfrm>
            <a:off x="3571876" y="1616862"/>
            <a:ext cx="3643312" cy="1002507"/>
          </a:xfrm>
          <a:prstGeom prst="roundRect">
            <a:avLst>
              <a:gd name="adj" fmla="val 4902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2E261D33-3266-4CFC-A14D-2AD02BD2CD82}" type="TxLink">
              <a:rPr lang="en-US" sz="4800" b="0" i="0" u="none" strike="noStrike">
                <a:solidFill>
                  <a:srgbClr val="22C55E"/>
                </a:solidFill>
                <a:latin typeface="Aptos Narrow"/>
              </a:rPr>
              <a:pPr algn="ctr"/>
              <a:t>R$ 600,00</a:t>
            </a:fld>
            <a:endParaRPr lang="en-US" sz="48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332224F3-BE09-4B15-85FF-E6BEFCF7769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26467" y="1243827"/>
            <a:ext cx="1701941" cy="1701942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79C12DEB-C042-30CA-B131-C08AEEC9ED5F}"/>
              </a:ext>
            </a:extLst>
          </xdr:cNvPr>
          <xdr:cNvSpPr/>
        </xdr:nvSpPr>
        <xdr:spPr>
          <a:xfrm>
            <a:off x="2071689" y="1083469"/>
            <a:ext cx="5392800" cy="34528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114248</xdr:colOff>
      <xdr:row>5</xdr:row>
      <xdr:rowOff>59531</xdr:rowOff>
    </xdr:from>
    <xdr:to>
      <xdr:col>21</xdr:col>
      <xdr:colOff>0</xdr:colOff>
      <xdr:row>14</xdr:row>
      <xdr:rowOff>83336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9697FFE8-B043-AD1F-8A19-64803A8D1FF3}"/>
            </a:ext>
          </a:extLst>
        </xdr:cNvPr>
        <xdr:cNvGrpSpPr/>
      </xdr:nvGrpSpPr>
      <xdr:grpSpPr>
        <a:xfrm>
          <a:off x="7667013" y="1426649"/>
          <a:ext cx="5376634" cy="1749511"/>
          <a:chOff x="7572374" y="1107281"/>
          <a:chExt cx="5392800" cy="173830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8003A8F2-E953-4CC7-818F-79CE5B0AEF63}"/>
              </a:ext>
            </a:extLst>
          </xdr:cNvPr>
          <xdr:cNvGrpSpPr/>
        </xdr:nvGrpSpPr>
        <xdr:grpSpPr>
          <a:xfrm>
            <a:off x="7572374" y="1107281"/>
            <a:ext cx="5392800" cy="1738305"/>
            <a:chOff x="2071689" y="1083469"/>
            <a:chExt cx="5392800" cy="1738305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68B848E9-4079-C9F4-DC6D-FC68FD5B0C26}"/>
                </a:ext>
              </a:extLst>
            </xdr:cNvPr>
            <xdr:cNvSpPr/>
          </xdr:nvSpPr>
          <xdr:spPr>
            <a:xfrm>
              <a:off x="2071689" y="1404929"/>
              <a:ext cx="5392800" cy="1416845"/>
            </a:xfrm>
            <a:prstGeom prst="roundRect">
              <a:avLst>
                <a:gd name="adj" fmla="val 490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28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235D0629-6B51-A481-FE80-52CBC16546E5}"/>
                </a:ext>
              </a:extLst>
            </xdr:cNvPr>
            <xdr:cNvSpPr/>
          </xdr:nvSpPr>
          <xdr:spPr>
            <a:xfrm>
              <a:off x="3952873" y="1569237"/>
              <a:ext cx="3309941" cy="1002507"/>
            </a:xfrm>
            <a:prstGeom prst="roundRect">
              <a:avLst>
                <a:gd name="adj" fmla="val 4902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F5D580DB-44F4-41A3-A8CA-D3612E657744}" type="TxLink">
                <a:rPr lang="en-US" sz="4800" b="0" i="0" u="none" strike="noStrike">
                  <a:solidFill>
                    <a:srgbClr val="22C55E"/>
                  </a:solidFill>
                  <a:latin typeface="Aptos Narrow"/>
                </a:rPr>
                <a:t>R$ 940,00</a:t>
              </a:fld>
              <a:endParaRPr lang="en-US" sz="48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7" name="Retângulo: Cantos Superiores Arredondados 16">
              <a:extLst>
                <a:ext uri="{FF2B5EF4-FFF2-40B4-BE49-F238E27FC236}">
                  <a16:creationId xmlns:a16="http://schemas.microsoft.com/office/drawing/2014/main" id="{80EC94CA-C5B0-9286-2905-4F732D0DB631}"/>
                </a:ext>
              </a:extLst>
            </xdr:cNvPr>
            <xdr:cNvSpPr/>
          </xdr:nvSpPr>
          <xdr:spPr>
            <a:xfrm>
              <a:off x="2071689" y="1083469"/>
              <a:ext cx="5392800" cy="345281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 SEASON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6D9C65A2-B98B-4131-8FB8-EA6A427B86DA}"/>
              </a:ext>
            </a:extLst>
          </xdr:cNvPr>
          <xdr:cNvGrpSpPr/>
        </xdr:nvGrpSpPr>
        <xdr:grpSpPr>
          <a:xfrm>
            <a:off x="7870030" y="1678782"/>
            <a:ext cx="1549476" cy="75247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2B3F0BF2-1D80-DD28-6964-886DBE2D26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B22ECF13-75BA-5875-74B4-C622751239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221835</xdr:colOff>
      <xdr:row>15</xdr:row>
      <xdr:rowOff>58389</xdr:rowOff>
    </xdr:from>
    <xdr:to>
      <xdr:col>21</xdr:col>
      <xdr:colOff>0</xdr:colOff>
      <xdr:row>29</xdr:row>
      <xdr:rowOff>34576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79A1425-B369-87D7-546C-192958218E41}"/>
            </a:ext>
          </a:extLst>
        </xdr:cNvPr>
        <xdr:cNvGrpSpPr/>
      </xdr:nvGrpSpPr>
      <xdr:grpSpPr>
        <a:xfrm>
          <a:off x="2093217" y="3341713"/>
          <a:ext cx="10950430" cy="2643187"/>
          <a:chOff x="2092074" y="3242089"/>
          <a:chExt cx="11090734" cy="271625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B4D9E93-760D-C023-B32A-91FE7295528B}"/>
              </a:ext>
            </a:extLst>
          </xdr:cNvPr>
          <xdr:cNvGrpSpPr/>
        </xdr:nvGrpSpPr>
        <xdr:grpSpPr>
          <a:xfrm>
            <a:off x="2092074" y="3556868"/>
            <a:ext cx="11079991" cy="2401476"/>
            <a:chOff x="2345530" y="1047749"/>
            <a:chExt cx="5393531" cy="296465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1C2513B2-82F4-F914-4637-13DCECF421AD}"/>
                </a:ext>
              </a:extLst>
            </xdr:cNvPr>
            <xdr:cNvSpPr/>
          </xdr:nvSpPr>
          <xdr:spPr>
            <a:xfrm>
              <a:off x="2345530" y="1047749"/>
              <a:ext cx="5393531" cy="2964656"/>
            </a:xfrm>
            <a:prstGeom prst="roundRect">
              <a:avLst>
                <a:gd name="adj" fmla="val 461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33DB90A-7CC1-4E30-BDEF-9EBCD14FB150}"/>
                </a:ext>
              </a:extLst>
            </xdr:cNvPr>
            <xdr:cNvGraphicFramePr>
              <a:graphicFrameLocks/>
            </xdr:cNvGraphicFramePr>
          </xdr:nvGraphicFramePr>
          <xdr:xfrm>
            <a:off x="2388392" y="1145382"/>
            <a:ext cx="5254275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14E3E02-0C54-4089-BB37-A3BE63C5DECB}"/>
              </a:ext>
            </a:extLst>
          </xdr:cNvPr>
          <xdr:cNvSpPr/>
        </xdr:nvSpPr>
        <xdr:spPr>
          <a:xfrm>
            <a:off x="2100719" y="3242089"/>
            <a:ext cx="11082089" cy="35571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 GAME PASS</a:t>
            </a:r>
          </a:p>
        </xdr:txBody>
      </xdr:sp>
    </xdr:grpSp>
    <xdr:clientData/>
  </xdr:twoCellAnchor>
  <xdr:twoCellAnchor>
    <xdr:from>
      <xdr:col>0</xdr:col>
      <xdr:colOff>548013</xdr:colOff>
      <xdr:row>0</xdr:row>
      <xdr:rowOff>130479</xdr:rowOff>
    </xdr:from>
    <xdr:to>
      <xdr:col>0</xdr:col>
      <xdr:colOff>1243338</xdr:colOff>
      <xdr:row>2</xdr:row>
      <xdr:rowOff>225599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9116C129-8737-4451-AA71-0DA7912AE6B8}"/>
            </a:ext>
          </a:extLst>
        </xdr:cNvPr>
        <xdr:cNvSpPr/>
      </xdr:nvSpPr>
      <xdr:spPr>
        <a:xfrm>
          <a:off x="548013" y="130479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0</xdr:colOff>
      <xdr:row>2</xdr:row>
      <xdr:rowOff>313151</xdr:rowOff>
    </xdr:from>
    <xdr:to>
      <xdr:col>0</xdr:col>
      <xdr:colOff>1865855</xdr:colOff>
      <xdr:row>6</xdr:row>
      <xdr:rowOff>0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4CE13A7D-885C-6629-E082-2F1F3F4CA98A}"/>
            </a:ext>
          </a:extLst>
        </xdr:cNvPr>
        <xdr:cNvSpPr/>
      </xdr:nvSpPr>
      <xdr:spPr>
        <a:xfrm>
          <a:off x="0" y="913356"/>
          <a:ext cx="1865855" cy="22181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&gt;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Welcome, Liana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1</xdr:col>
      <xdr:colOff>234862</xdr:colOff>
      <xdr:row>3</xdr:row>
      <xdr:rowOff>0</xdr:rowOff>
    </xdr:from>
    <xdr:to>
      <xdr:col>10</xdr:col>
      <xdr:colOff>613252</xdr:colOff>
      <xdr:row>4</xdr:row>
      <xdr:rowOff>0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21F50B69-8E16-4079-8721-C7C707C4E461}"/>
            </a:ext>
          </a:extLst>
        </xdr:cNvPr>
        <xdr:cNvSpPr/>
      </xdr:nvSpPr>
      <xdr:spPr>
        <a:xfrm>
          <a:off x="2100718" y="939452"/>
          <a:ext cx="5519281" cy="3392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Calculation period</a:t>
          </a:r>
          <a:r>
            <a:rPr lang="pt-BR" sz="1100" b="0" baseline="0">
              <a:solidFill>
                <a:schemeClr val="tx1">
                  <a:lumMod val="50000"/>
                  <a:lumOff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 01/01/2024 - 31/12/2014 | Update Date: 24/06/2025 - 14:00:00</a:t>
          </a:r>
          <a:endParaRPr lang="pt-BR" sz="1100" b="0">
            <a:solidFill>
              <a:schemeClr val="tx1">
                <a:lumMod val="50000"/>
                <a:lumOff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Sabadin" refreshedDate="45831.68051377315" createdVersion="8" refreshedVersion="8" minRefreshableVersion="3" recordCount="295" xr:uid="{589A30B0-69D8-4CF4-8E7F-6AB008EF652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101999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2CDB8-2FA1-425E-BBCA-238DAB259BE8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3E697-2850-487D-85DD-C1AC58B80BEB}" name="tbs_eaplayseasonpass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17:C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h="1" x="1"/>
        <item h="1"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CEEEF-C6DF-477B-A3AF-1765F5326480}" name="tbl_­annual_total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6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9B07981-B79F-4A24-AE71-744C4B2327C7}" sourceName="Subscription Type">
  <pivotTables>
    <pivotTable tabId="3" name="tbl_­annual_total"/>
    <pivotTable tabId="3" name="tbs_eaplayseasonpass_total"/>
    <pivotTable tabId="3" name="Tabela dinâmica2"/>
  </pivotTables>
  <data>
    <tabular pivotCacheId="51019990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5A0CFECF-5F97-4119-A589-4AEE88393D69}" cache="SegmentaçãodeDados_Subscription_Type" caption="Subscription Type" style="SlicerStyleLight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F20" sqref="F20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F20" sqref="F2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28"/>
  <sheetViews>
    <sheetView showGridLines="0" workbookViewId="0">
      <selection activeCell="F20" sqref="F20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10.5703125" customWidth="1"/>
    <col min="5" max="5" width="12.710937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3" x14ac:dyDescent="0.25">
      <c r="B2" t="s">
        <v>314</v>
      </c>
    </row>
    <row r="3" spans="2:3" x14ac:dyDescent="0.25">
      <c r="B3" t="s">
        <v>313</v>
      </c>
    </row>
    <row r="4" spans="2:3" x14ac:dyDescent="0.25">
      <c r="B4" t="s">
        <v>318</v>
      </c>
    </row>
    <row r="6" spans="2:3" x14ac:dyDescent="0.25">
      <c r="B6" s="12" t="s">
        <v>16</v>
      </c>
      <c r="C6" t="s">
        <v>24</v>
      </c>
    </row>
    <row r="8" spans="2:3" x14ac:dyDescent="0.25">
      <c r="B8" s="12" t="s">
        <v>315</v>
      </c>
      <c r="C8" t="s">
        <v>317</v>
      </c>
    </row>
    <row r="9" spans="2:3" x14ac:dyDescent="0.25">
      <c r="B9" s="13" t="s">
        <v>23</v>
      </c>
      <c r="C9" s="14">
        <v>217</v>
      </c>
    </row>
    <row r="10" spans="2:3" x14ac:dyDescent="0.25">
      <c r="B10" s="13" t="s">
        <v>19</v>
      </c>
      <c r="C10" s="14">
        <v>1537</v>
      </c>
    </row>
    <row r="11" spans="2:3" x14ac:dyDescent="0.25">
      <c r="B11" s="13" t="s">
        <v>316</v>
      </c>
      <c r="C11" s="14">
        <v>1754</v>
      </c>
    </row>
    <row r="14" spans="2:3" x14ac:dyDescent="0.25">
      <c r="B14" s="13" t="s">
        <v>322</v>
      </c>
    </row>
    <row r="15" spans="2:3" x14ac:dyDescent="0.25">
      <c r="B15" s="12" t="s">
        <v>16</v>
      </c>
      <c r="C15" t="s">
        <v>24</v>
      </c>
    </row>
    <row r="17" spans="2:5" x14ac:dyDescent="0.25">
      <c r="B17" s="12" t="s">
        <v>315</v>
      </c>
      <c r="C17" t="s">
        <v>320</v>
      </c>
    </row>
    <row r="18" spans="2:5" x14ac:dyDescent="0.25">
      <c r="B18" s="13" t="s">
        <v>18</v>
      </c>
      <c r="C18" s="17">
        <v>600</v>
      </c>
    </row>
    <row r="19" spans="2:5" x14ac:dyDescent="0.25">
      <c r="B19" s="13" t="s">
        <v>316</v>
      </c>
      <c r="C19" s="17">
        <v>600</v>
      </c>
      <c r="E19" s="18">
        <f>GETPIVOTDATA("EA Play Season Pass
Price",$B$17)</f>
        <v>600</v>
      </c>
    </row>
    <row r="21" spans="2:5" x14ac:dyDescent="0.25">
      <c r="B21" s="13" t="s">
        <v>321</v>
      </c>
    </row>
    <row r="22" spans="2:5" x14ac:dyDescent="0.25">
      <c r="B22" s="12" t="s">
        <v>16</v>
      </c>
      <c r="C22" t="s">
        <v>24</v>
      </c>
    </row>
    <row r="23" spans="2:5" x14ac:dyDescent="0.25">
      <c r="D23" s="15"/>
    </row>
    <row r="24" spans="2:5" x14ac:dyDescent="0.25">
      <c r="B24" s="12" t="s">
        <v>315</v>
      </c>
      <c r="C24" t="s">
        <v>323</v>
      </c>
    </row>
    <row r="25" spans="2:5" x14ac:dyDescent="0.25">
      <c r="B25" s="13" t="s">
        <v>22</v>
      </c>
      <c r="C25" s="14">
        <v>0</v>
      </c>
    </row>
    <row r="26" spans="2:5" x14ac:dyDescent="0.25">
      <c r="B26" s="13" t="s">
        <v>26</v>
      </c>
      <c r="C26" s="14">
        <v>540</v>
      </c>
    </row>
    <row r="27" spans="2:5" x14ac:dyDescent="0.25">
      <c r="B27" s="13" t="s">
        <v>18</v>
      </c>
      <c r="C27" s="14">
        <v>400</v>
      </c>
    </row>
    <row r="28" spans="2:5" x14ac:dyDescent="0.25">
      <c r="B28" s="13" t="s">
        <v>316</v>
      </c>
      <c r="C28" s="14">
        <v>940</v>
      </c>
      <c r="E28" s="18">
        <f>GETPIVOTDATA("Minecraft Season Pass Price",$B$24)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U302"/>
  <sheetViews>
    <sheetView showGridLines="0" showRowColHeaders="0" tabSelected="1" zoomScale="85" zoomScaleNormal="85" workbookViewId="0">
      <selection activeCell="O32" sqref="O32"/>
    </sheetView>
  </sheetViews>
  <sheetFormatPr defaultRowHeight="15" x14ac:dyDescent="0.25"/>
  <cols>
    <col min="1" max="1" width="28" style="7" customWidth="1"/>
    <col min="2" max="2" width="3.5703125" customWidth="1"/>
    <col min="12" max="12" width="6.5703125" customWidth="1"/>
    <col min="20" max="20" width="9.140625" customWidth="1"/>
    <col min="21" max="21" width="3.140625" customWidth="1"/>
    <col min="22" max="16384" width="9.140625" style="7"/>
  </cols>
  <sheetData>
    <row r="1" spans="1:21" x14ac:dyDescent="0.25">
      <c r="A1" s="4"/>
    </row>
    <row r="2" spans="1:21" ht="31.5" customHeight="1" thickBot="1" x14ac:dyDescent="0.5">
      <c r="A2" s="4"/>
      <c r="C2" s="24" t="s">
        <v>319</v>
      </c>
      <c r="D2" s="23"/>
      <c r="E2" s="19"/>
      <c r="F2" s="19"/>
      <c r="G2" s="19"/>
      <c r="H2" s="19"/>
      <c r="I2" s="20"/>
      <c r="J2" s="21"/>
      <c r="K2" s="21"/>
      <c r="L2" s="21"/>
      <c r="M2" s="21"/>
      <c r="N2" s="21"/>
      <c r="O2" s="21"/>
      <c r="P2" s="21"/>
      <c r="Q2" s="21"/>
      <c r="R2" s="22"/>
      <c r="S2" s="22"/>
      <c r="T2" s="22"/>
    </row>
    <row r="3" spans="1:21" ht="26.25" customHeight="1" thickTop="1" x14ac:dyDescent="0.25">
      <c r="A3" s="4"/>
    </row>
    <row r="4" spans="1:21" ht="26.25" customHeight="1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ht="8.25" customHeight="1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ht="7.5" customHeight="1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0.5" customHeight="1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ht="9.75" customHeight="1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ht="33" customHeight="1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25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25">
      <c r="A30" s="25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25">
      <c r="A31" s="25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="7" customFormat="1" x14ac:dyDescent="0.25"/>
    <row r="34" s="7" customFormat="1" x14ac:dyDescent="0.25"/>
    <row r="35" s="7" customFormat="1" x14ac:dyDescent="0.25"/>
    <row r="36" s="7" customFormat="1" x14ac:dyDescent="0.25"/>
    <row r="37" s="7" customFormat="1" x14ac:dyDescent="0.25"/>
    <row r="38" s="7" customFormat="1" x14ac:dyDescent="0.25"/>
    <row r="39" s="7" customFormat="1" x14ac:dyDescent="0.25"/>
    <row r="40" s="7" customFormat="1" x14ac:dyDescent="0.25"/>
    <row r="41" s="7" customFormat="1" x14ac:dyDescent="0.25"/>
    <row r="42" s="7" customFormat="1" x14ac:dyDescent="0.25"/>
    <row r="43" s="7" customFormat="1" x14ac:dyDescent="0.25"/>
    <row r="44" s="7" customFormat="1" x14ac:dyDescent="0.25"/>
    <row r="45" s="7" customFormat="1" x14ac:dyDescent="0.25"/>
    <row r="46" s="7" customFormat="1" x14ac:dyDescent="0.25"/>
    <row r="47" s="7" customFormat="1" x14ac:dyDescent="0.25"/>
    <row r="48" s="7" customFormat="1" x14ac:dyDescent="0.25"/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7" customFormat="1" x14ac:dyDescent="0.25"/>
    <row r="55" s="7" customFormat="1" x14ac:dyDescent="0.25"/>
    <row r="56" s="7" customFormat="1" x14ac:dyDescent="0.25"/>
    <row r="57" s="7" customFormat="1" x14ac:dyDescent="0.25"/>
    <row r="58" s="7" customFormat="1" x14ac:dyDescent="0.25"/>
    <row r="59" s="7" customFormat="1" x14ac:dyDescent="0.25"/>
    <row r="60" s="7" customFormat="1" x14ac:dyDescent="0.25"/>
    <row r="61" s="7" customFormat="1" x14ac:dyDescent="0.25"/>
    <row r="62" s="7" customFormat="1" x14ac:dyDescent="0.25"/>
    <row r="63" s="7" customFormat="1" x14ac:dyDescent="0.25"/>
    <row r="64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  <row r="146" s="7" customFormat="1" x14ac:dyDescent="0.25"/>
    <row r="147" s="7" customFormat="1" x14ac:dyDescent="0.25"/>
    <row r="148" s="7" customFormat="1" x14ac:dyDescent="0.25"/>
    <row r="149" s="7" customFormat="1" x14ac:dyDescent="0.25"/>
    <row r="150" s="7" customFormat="1" x14ac:dyDescent="0.25"/>
    <row r="151" s="7" customFormat="1" x14ac:dyDescent="0.25"/>
    <row r="152" s="7" customFormat="1" x14ac:dyDescent="0.25"/>
    <row r="153" s="7" customFormat="1" x14ac:dyDescent="0.25"/>
    <row r="154" s="7" customFormat="1" x14ac:dyDescent="0.25"/>
    <row r="155" s="7" customFormat="1" x14ac:dyDescent="0.25"/>
    <row r="156" s="7" customFormat="1" x14ac:dyDescent="0.25"/>
    <row r="157" s="7" customFormat="1" x14ac:dyDescent="0.25"/>
    <row r="158" s="7" customFormat="1" x14ac:dyDescent="0.25"/>
    <row r="159" s="7" customFormat="1" x14ac:dyDescent="0.25"/>
    <row r="160" s="7" customFormat="1" x14ac:dyDescent="0.25"/>
    <row r="161" s="7" customFormat="1" x14ac:dyDescent="0.25"/>
    <row r="162" s="7" customFormat="1" x14ac:dyDescent="0.25"/>
    <row r="163" s="7" customFormat="1" x14ac:dyDescent="0.25"/>
    <row r="164" s="7" customFormat="1" x14ac:dyDescent="0.25"/>
    <row r="165" s="7" customFormat="1" x14ac:dyDescent="0.25"/>
    <row r="166" s="7" customFormat="1" x14ac:dyDescent="0.25"/>
    <row r="167" s="7" customFormat="1" x14ac:dyDescent="0.25"/>
    <row r="168" s="7" customFormat="1" x14ac:dyDescent="0.25"/>
    <row r="169" s="7" customFormat="1" x14ac:dyDescent="0.25"/>
    <row r="170" s="7" customFormat="1" x14ac:dyDescent="0.25"/>
    <row r="171" s="7" customFormat="1" x14ac:dyDescent="0.25"/>
    <row r="172" s="7" customFormat="1" x14ac:dyDescent="0.25"/>
    <row r="173" s="7" customFormat="1" x14ac:dyDescent="0.25"/>
    <row r="174" s="7" customFormat="1" x14ac:dyDescent="0.25"/>
    <row r="175" s="7" customFormat="1" x14ac:dyDescent="0.25"/>
    <row r="176" s="7" customFormat="1" x14ac:dyDescent="0.25"/>
    <row r="177" s="7" customFormat="1" x14ac:dyDescent="0.25"/>
    <row r="178" s="7" customFormat="1" x14ac:dyDescent="0.25"/>
    <row r="179" s="7" customFormat="1" x14ac:dyDescent="0.25"/>
    <row r="180" s="7" customFormat="1" x14ac:dyDescent="0.25"/>
    <row r="181" s="7" customFormat="1" x14ac:dyDescent="0.25"/>
    <row r="182" s="7" customFormat="1" x14ac:dyDescent="0.25"/>
    <row r="183" s="7" customFormat="1" x14ac:dyDescent="0.25"/>
    <row r="184" s="7" customFormat="1" x14ac:dyDescent="0.25"/>
    <row r="185" s="7" customFormat="1" x14ac:dyDescent="0.25"/>
    <row r="186" s="7" customFormat="1" x14ac:dyDescent="0.25"/>
    <row r="187" s="7" customFormat="1" x14ac:dyDescent="0.25"/>
    <row r="188" s="7" customFormat="1" x14ac:dyDescent="0.25"/>
    <row r="189" s="7" customFormat="1" x14ac:dyDescent="0.25"/>
    <row r="190" s="7" customFormat="1" x14ac:dyDescent="0.25"/>
    <row r="191" s="7" customFormat="1" x14ac:dyDescent="0.25"/>
    <row r="192" s="7" customFormat="1" x14ac:dyDescent="0.25"/>
    <row r="193" s="7" customFormat="1" x14ac:dyDescent="0.25"/>
    <row r="194" s="7" customFormat="1" x14ac:dyDescent="0.25"/>
    <row r="195" s="7" customFormat="1" x14ac:dyDescent="0.25"/>
    <row r="196" s="7" customFormat="1" x14ac:dyDescent="0.25"/>
    <row r="197" s="7" customFormat="1" x14ac:dyDescent="0.25"/>
    <row r="198" s="7" customFormat="1" x14ac:dyDescent="0.25"/>
    <row r="199" s="7" customFormat="1" x14ac:dyDescent="0.25"/>
    <row r="200" s="7" customFormat="1" x14ac:dyDescent="0.25"/>
    <row r="201" s="7" customFormat="1" x14ac:dyDescent="0.25"/>
    <row r="202" s="7" customFormat="1" x14ac:dyDescent="0.25"/>
    <row r="203" s="7" customFormat="1" x14ac:dyDescent="0.25"/>
    <row r="204" s="7" customFormat="1" x14ac:dyDescent="0.25"/>
    <row r="205" s="7" customFormat="1" x14ac:dyDescent="0.25"/>
    <row r="206" s="7" customFormat="1" x14ac:dyDescent="0.25"/>
    <row r="207" s="7" customFormat="1" x14ac:dyDescent="0.25"/>
    <row r="208" s="7" customFormat="1" x14ac:dyDescent="0.25"/>
    <row r="209" s="7" customFormat="1" x14ac:dyDescent="0.25"/>
    <row r="210" s="7" customFormat="1" x14ac:dyDescent="0.25"/>
    <row r="211" s="7" customFormat="1" x14ac:dyDescent="0.25"/>
    <row r="212" s="7" customFormat="1" x14ac:dyDescent="0.25"/>
    <row r="213" s="7" customFormat="1" x14ac:dyDescent="0.25"/>
    <row r="214" s="7" customFormat="1" x14ac:dyDescent="0.25"/>
    <row r="215" s="7" customFormat="1" x14ac:dyDescent="0.25"/>
    <row r="216" s="7" customFormat="1" x14ac:dyDescent="0.25"/>
    <row r="217" s="7" customFormat="1" x14ac:dyDescent="0.25"/>
    <row r="218" s="7" customFormat="1" x14ac:dyDescent="0.25"/>
    <row r="219" s="7" customFormat="1" x14ac:dyDescent="0.25"/>
    <row r="220" s="7" customFormat="1" x14ac:dyDescent="0.25"/>
    <row r="221" s="7" customFormat="1" x14ac:dyDescent="0.25"/>
    <row r="222" s="7" customFormat="1" x14ac:dyDescent="0.25"/>
    <row r="223" s="7" customFormat="1" x14ac:dyDescent="0.25"/>
    <row r="224" s="7" customFormat="1" x14ac:dyDescent="0.25"/>
    <row r="225" s="7" customFormat="1" x14ac:dyDescent="0.25"/>
    <row r="226" s="7" customFormat="1" x14ac:dyDescent="0.25"/>
    <row r="227" s="7" customFormat="1" x14ac:dyDescent="0.25"/>
    <row r="228" s="7" customFormat="1" x14ac:dyDescent="0.25"/>
    <row r="229" s="7" customFormat="1" x14ac:dyDescent="0.25"/>
    <row r="230" s="7" customFormat="1" x14ac:dyDescent="0.25"/>
    <row r="231" s="7" customFormat="1" x14ac:dyDescent="0.25"/>
    <row r="232" s="7" customFormat="1" x14ac:dyDescent="0.25"/>
    <row r="233" s="7" customFormat="1" x14ac:dyDescent="0.25"/>
    <row r="234" s="7" customFormat="1" x14ac:dyDescent="0.25"/>
    <row r="235" s="7" customFormat="1" x14ac:dyDescent="0.25"/>
    <row r="236" s="7" customFormat="1" x14ac:dyDescent="0.25"/>
    <row r="237" s="7" customFormat="1" x14ac:dyDescent="0.25"/>
    <row r="238" s="7" customFormat="1" x14ac:dyDescent="0.25"/>
    <row r="239" s="7" customFormat="1" x14ac:dyDescent="0.25"/>
    <row r="240" s="7" customFormat="1" x14ac:dyDescent="0.25"/>
    <row r="241" s="7" customFormat="1" x14ac:dyDescent="0.25"/>
    <row r="242" s="7" customFormat="1" x14ac:dyDescent="0.25"/>
    <row r="243" s="7" customFormat="1" x14ac:dyDescent="0.25"/>
    <row r="244" s="7" customFormat="1" x14ac:dyDescent="0.25"/>
    <row r="245" s="7" customFormat="1" x14ac:dyDescent="0.25"/>
    <row r="246" s="7" customFormat="1" x14ac:dyDescent="0.25"/>
    <row r="247" s="7" customFormat="1" x14ac:dyDescent="0.25"/>
    <row r="248" s="7" customFormat="1" x14ac:dyDescent="0.25"/>
    <row r="249" s="7" customFormat="1" x14ac:dyDescent="0.25"/>
    <row r="250" s="7" customFormat="1" x14ac:dyDescent="0.25"/>
    <row r="251" s="7" customFormat="1" x14ac:dyDescent="0.25"/>
    <row r="252" s="7" customFormat="1" x14ac:dyDescent="0.25"/>
    <row r="253" s="7" customFormat="1" x14ac:dyDescent="0.25"/>
    <row r="254" s="7" customFormat="1" x14ac:dyDescent="0.25"/>
    <row r="255" s="7" customFormat="1" x14ac:dyDescent="0.25"/>
    <row r="256" s="7" customFormat="1" x14ac:dyDescent="0.25"/>
    <row r="257" s="7" customFormat="1" x14ac:dyDescent="0.25"/>
    <row r="258" s="7" customFormat="1" x14ac:dyDescent="0.25"/>
    <row r="259" s="7" customFormat="1" x14ac:dyDescent="0.25"/>
    <row r="260" s="7" customFormat="1" x14ac:dyDescent="0.25"/>
    <row r="261" s="7" customFormat="1" x14ac:dyDescent="0.25"/>
    <row r="262" s="7" customFormat="1" x14ac:dyDescent="0.25"/>
    <row r="263" s="7" customFormat="1" x14ac:dyDescent="0.25"/>
    <row r="264" s="7" customFormat="1" x14ac:dyDescent="0.25"/>
    <row r="265" s="7" customFormat="1" x14ac:dyDescent="0.25"/>
    <row r="266" s="7" customFormat="1" x14ac:dyDescent="0.25"/>
    <row r="267" s="7" customFormat="1" x14ac:dyDescent="0.25"/>
    <row r="268" s="7" customFormat="1" x14ac:dyDescent="0.25"/>
    <row r="269" s="7" customFormat="1" x14ac:dyDescent="0.25"/>
    <row r="270" s="7" customFormat="1" x14ac:dyDescent="0.25"/>
    <row r="271" s="7" customFormat="1" x14ac:dyDescent="0.25"/>
    <row r="272" s="7" customFormat="1" x14ac:dyDescent="0.25"/>
    <row r="273" s="7" customFormat="1" x14ac:dyDescent="0.25"/>
    <row r="274" s="7" customFormat="1" x14ac:dyDescent="0.25"/>
    <row r="275" s="7" customFormat="1" x14ac:dyDescent="0.25"/>
    <row r="276" s="7" customFormat="1" x14ac:dyDescent="0.25"/>
    <row r="277" s="7" customFormat="1" x14ac:dyDescent="0.25"/>
    <row r="278" s="7" customFormat="1" x14ac:dyDescent="0.25"/>
    <row r="279" s="7" customFormat="1" x14ac:dyDescent="0.25"/>
    <row r="280" s="7" customFormat="1" x14ac:dyDescent="0.25"/>
    <row r="281" s="7" customFormat="1" x14ac:dyDescent="0.25"/>
    <row r="282" s="7" customFormat="1" x14ac:dyDescent="0.25"/>
    <row r="283" s="7" customFormat="1" x14ac:dyDescent="0.25"/>
    <row r="284" s="7" customFormat="1" x14ac:dyDescent="0.25"/>
    <row r="285" s="7" customFormat="1" x14ac:dyDescent="0.25"/>
    <row r="286" s="7" customFormat="1" x14ac:dyDescent="0.25"/>
    <row r="287" s="7" customFormat="1" x14ac:dyDescent="0.25"/>
    <row r="288" s="7" customFormat="1" x14ac:dyDescent="0.25"/>
    <row r="289" s="7" customFormat="1" x14ac:dyDescent="0.25"/>
    <row r="290" s="7" customFormat="1" x14ac:dyDescent="0.25"/>
    <row r="291" s="7" customFormat="1" x14ac:dyDescent="0.25"/>
    <row r="292" s="7" customFormat="1" x14ac:dyDescent="0.25"/>
    <row r="293" s="7" customFormat="1" x14ac:dyDescent="0.25"/>
    <row r="294" s="7" customFormat="1" x14ac:dyDescent="0.25"/>
    <row r="295" s="7" customFormat="1" x14ac:dyDescent="0.25"/>
    <row r="296" s="7" customFormat="1" x14ac:dyDescent="0.25"/>
    <row r="297" s="7" customFormat="1" x14ac:dyDescent="0.25"/>
    <row r="298" s="7" customFormat="1" x14ac:dyDescent="0.25"/>
    <row r="299" s="7" customFormat="1" x14ac:dyDescent="0.25"/>
    <row r="300" s="7" customFormat="1" x14ac:dyDescent="0.25"/>
    <row r="301" s="7" customFormat="1" x14ac:dyDescent="0.25"/>
    <row r="302" s="7" customForma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Oladia Oladia</cp:lastModifiedBy>
  <dcterms:created xsi:type="dcterms:W3CDTF">2024-12-19T13:13:10Z</dcterms:created>
  <dcterms:modified xsi:type="dcterms:W3CDTF">2025-06-24T16:48:59Z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