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AI\Data science pratice projects\DeepLearning.AI Data Analytics\20250717 Storage Facility Management with MySQL\Exports and Diagrams\"/>
    </mc:Choice>
  </mc:AlternateContent>
  <xr:revisionPtr revIDLastSave="0" documentId="13_ncr:1_{FE125923-0E58-4781-99B1-088C1D39DA9F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01 Total Quantity by Warehouse" sheetId="3" r:id="rId1"/>
    <sheet name="02 Top 10 Customers" sheetId="5" r:id="rId2"/>
    <sheet name="03 Trends of Top 5 Customers" sheetId="6" r:id="rId3"/>
    <sheet name="04 Ranking Product Lines" sheetId="8" r:id="rId4"/>
    <sheet name="05 Trends of Product Lines" sheetId="9" r:id="rId5"/>
    <sheet name="06 Ordered Prod Lines by Custom" sheetId="13" r:id="rId6"/>
    <sheet name="07 Distr of Ordered Prod Lines" sheetId="15" r:id="rId7"/>
  </sheets>
  <definedNames>
    <definedName name="ExternalData_1" localSheetId="1" hidden="1">'02 Top 10 Customers'!$A$1:$C$11</definedName>
    <definedName name="ExternalData_2" localSheetId="0" hidden="1">'01 Total Quantity by Warehouse'!$A$1:$D$5</definedName>
    <definedName name="ExternalData_2" localSheetId="2" hidden="1">'03 Trends of Top 5 Customers'!$A$1:$F$30</definedName>
    <definedName name="ExternalData_3" localSheetId="3" hidden="1">'04 Ranking Product Lines'!$A$1:$B$8</definedName>
    <definedName name="ExternalData_4" localSheetId="4" hidden="1">'05 Trends of Product Lines'!$A$1:$H$30</definedName>
    <definedName name="ExternalData_5" localSheetId="5" hidden="1">'06 Ordered Prod Lines by Custom'!$A$1:$C$99</definedName>
    <definedName name="ExternalData_6" localSheetId="6" hidden="1">'07 Distr of Ordered Prod Lines'!$A$1:$B$8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6" l="1"/>
  <c r="E31" i="6"/>
  <c r="C31" i="6"/>
  <c r="D31" i="6"/>
  <c r="B3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A40EF3-20C3-44F9-90A6-62D837E00A86}" keepAlive="1" name="Lekérdezés - 01 Total Quantity and Ratio by Warehouse" description="A munkafüzetben levő „01 Total Quantity and Ratio by Warehouse” lekérdezés kapcsolata" type="5" refreshedVersion="0" background="1">
    <dbPr connection="Provider=Microsoft.Mashup.OleDb.1;Data Source=$Workbook$;Location=&quot;01 Total Quantity and Ratio by Warehouse&quot;;Extended Properties=&quot;&quot;" command="SELECT * FROM [01 Total Quantity and Ratio by Warehouse]"/>
  </connection>
  <connection id="2" xr16:uid="{2585FAFD-49F4-4B43-A236-1AE498EC9895}" keepAlive="1" name="Lekérdezés - 01 Total Quantity and Ratio by Warehouse (2)" description="A munkafüzetben levő „01 Total Quantity and Ratio by Warehouse (2)” lekérdezés kapcsolata" type="5" refreshedVersion="8" background="1" saveData="1">
    <dbPr connection="Provider=Microsoft.Mashup.OleDb.1;Data Source=$Workbook$;Location=&quot;01 Total Quantity and Ratio by Warehouse (2)&quot;;Extended Properties=&quot;&quot;" command="SELECT * FROM [01 Total Quantity and Ratio by Warehouse (2)]"/>
  </connection>
  <connection id="3" xr16:uid="{F725A437-5647-4064-B5ED-03982E0CC71B}" keepAlive="1" name="Lekérdezés - 02 Top 10 Customers By Total Ordered Value" description="A munkafüzetben levő „02 Top 10 Customers By Total Ordered Value” lekérdezés kapcsolata" type="5" refreshedVersion="8" background="1" saveData="1">
    <dbPr connection="Provider=Microsoft.Mashup.OleDb.1;Data Source=$Workbook$;Location=&quot;02 Top 10 Customers By Total Ordered Value&quot;;Extended Properties=&quot;&quot;" command="SELECT * FROM [02 Top 10 Customers By Total Ordered Value]"/>
  </connection>
  <connection id="4" xr16:uid="{72BA2EE7-325C-4E4A-9AC2-83834CD296A3}" keepAlive="1" name="Lekérdezés - 03 Trends of Top 5 Customer by Total Ordered Value" description="A munkafüzetben levő „03 Trends of Top 5 Customer by Total Ordered Value” lekérdezés kapcsolata" type="5" refreshedVersion="8" background="1" saveData="1">
    <dbPr connection="Provider=Microsoft.Mashup.OleDb.1;Data Source=$Workbook$;Location=&quot;03 Trends of Top 5 Customer by Total Ordered Value&quot;;Extended Properties=&quot;&quot;" command="SELECT * FROM [03 Trends of Top 5 Customer by Total Ordered Value]"/>
  </connection>
  <connection id="5" xr16:uid="{39626E23-4190-4765-BBB9-0E98A6F28FB0}" keepAlive="1" name="Lekérdezés - 04 Ranking Product Lines By Total Ordered Value" description="A munkafüzetben levő „04 Ranking Product Lines By Total Ordered Value” lekérdezés kapcsolata" type="5" refreshedVersion="8" background="1" saveData="1">
    <dbPr connection="Provider=Microsoft.Mashup.OleDb.1;Data Source=$Workbook$;Location=&quot;04 Ranking Product Lines By Total Ordered Value&quot;;Extended Properties=&quot;&quot;" command="SELECT * FROM [04 Ranking Product Lines By Total Ordered Value]"/>
  </connection>
  <connection id="6" xr16:uid="{EF1C2CB5-33A4-466D-9888-83EA39B580BA}" keepAlive="1" name="Lekérdezés - 04 Ranking Product Lines By Total Ordered Value (2)" description="A munkafüzetben levő „04 Ranking Product Lines By Total Ordered Value (2)” lekérdezés kapcsolata" type="5" refreshedVersion="8" background="1" saveData="1">
    <dbPr connection="Provider=Microsoft.Mashup.OleDb.1;Data Source=$Workbook$;Location=&quot;04 Ranking Product Lines By Total Ordered Value (2)&quot;;Extended Properties=&quot;&quot;" command="SELECT * FROM [04 Ranking Product Lines By Total Ordered Value (2)]"/>
  </connection>
  <connection id="7" xr16:uid="{A861B76B-C14B-4BFC-9F0F-A361A97D9E7E}" keepAlive="1" name="Lekérdezés - 05 Trends of Product Lines by Total Ordered Value" description="A munkafüzetben levő „05 Trends of Product Lines by Total Ordered Value” lekérdezés kapcsolata" type="5" refreshedVersion="8" background="1" saveData="1">
    <dbPr connection="Provider=Microsoft.Mashup.OleDb.1;Data Source=$Workbook$;Location=&quot;05 Trends of Product Lines by Total Ordered Value&quot;;Extended Properties=&quot;&quot;" command="SELECT * FROM [05 Trends of Product Lines by Total Ordered Value]"/>
  </connection>
  <connection id="8" xr16:uid="{2B5FA6DC-1FCE-4E6A-9273-A440DE26568C}" keepAlive="1" name="Lekérdezés - 06 Count of Ordered Product Lines by Customers" description="A munkafüzetben levő „06 Count of Ordered Product Lines by Customers” lekérdezés kapcsolata" type="5" refreshedVersion="8" background="1" saveData="1">
    <dbPr connection="Provider=Microsoft.Mashup.OleDb.1;Data Source=$Workbook$;Location=&quot;06 Count of Ordered Product Lines by Customers&quot;;Extended Properties=&quot;&quot;" command="SELECT * FROM [06 Count of Ordered Product Lines by Customers]"/>
  </connection>
  <connection id="9" xr16:uid="{A9328E02-474C-4FE0-ADBC-B37235305BAD}" keepAlive="1" name="Lekérdezés - 06 Distribution of Ordered Product Lines by Customers" description="A munkafüzetben levő „06 Distribution of Ordered Product Lines by Customers” lekérdezés kapcsolata" type="5" refreshedVersion="0" background="1">
    <dbPr connection="Provider=Microsoft.Mashup.OleDb.1;Data Source=$Workbook$;Location=&quot;06 Distribution of Ordered Product Lines by Customers&quot;;Extended Properties=&quot;&quot;" command="SELECT * FROM [06 Distribution of Ordered Product Lines by Customers]"/>
  </connection>
  <connection id="10" xr16:uid="{51DE262A-FBEB-4DAE-91BF-2A73D1CD14C5}" keepAlive="1" name="Lekérdezés - 06 Distribution of Ordered Product Lines by Customers (2)" description="A munkafüzetben levő „06 Distribution of Ordered Product Lines by Customers (2)” lekérdezés kapcsolata" type="5" refreshedVersion="0" background="1">
    <dbPr connection="Provider=Microsoft.Mashup.OleDb.1;Data Source=$Workbook$;Location=&quot;06 Distribution of Ordered Product Lines by Customers (2)&quot;;Extended Properties=&quot;&quot;" command="SELECT * FROM [06 Distribution of Ordered Product Lines by Customers (2)]"/>
  </connection>
  <connection id="11" xr16:uid="{A31CB41C-2F54-48A3-BDDB-49BD7C0832E4}" keepAlive="1" name="Lekérdezés - 06 Distribution of Ordered Product Lines by Customers (3)" description="A munkafüzetben levő „06 Distribution of Ordered Product Lines by Customers (3)” lekérdezés kapcsolata" type="5" refreshedVersion="0" background="1">
    <dbPr connection="Provider=Microsoft.Mashup.OleDb.1;Data Source=$Workbook$;Location=&quot;06 Distribution of Ordered Product Lines by Customers (3)&quot;;Extended Properties=&quot;&quot;" command="SELECT * FROM [06 Distribution of Ordered Product Lines by Customers (3)]"/>
  </connection>
  <connection id="12" xr16:uid="{BBF51C88-55C4-450F-9EAE-5923BF510BBF}" keepAlive="1" name="Lekérdezés - 07 Distribution of Ordered Product Lines by Customers" description="A munkafüzetben levő „07 Distribution of Ordered Product Lines by Customers” lekérdezés kapcsolata" type="5" refreshedVersion="0" background="1">
    <dbPr connection="Provider=Microsoft.Mashup.OleDb.1;Data Source=$Workbook$;Location=&quot;07 Distribution of Ordered Product Lines by Customers&quot;;Extended Properties=&quot;&quot;" command="SELECT * FROM [07 Distribution of Ordered Product Lines by Customers]"/>
  </connection>
  <connection id="13" xr16:uid="{9F351198-B1E1-4A8B-A848-8F8EECF7DEA3}" keepAlive="1" name="Lekérdezés - 07 Distribution of Ordered Product Lines by Customers (2)" description="A munkafüzetben levő „07 Distribution of Ordered Product Lines by Customers (2)” lekérdezés kapcsolata" type="5" refreshedVersion="8" background="1" saveData="1">
    <dbPr connection="Provider=Microsoft.Mashup.OleDb.1;Data Source=$Workbook$;Location=&quot;07 Distribution of Ordered Product Lines by Customers (2)&quot;;Extended Properties=&quot;&quot;" command="SELECT * FROM [07 Distribution of Ordered Product Lines by Customers (2)]"/>
  </connection>
</connections>
</file>

<file path=xl/sharedStrings.xml><?xml version="1.0" encoding="utf-8"?>
<sst xmlns="http://schemas.openxmlformats.org/spreadsheetml/2006/main" count="148" uniqueCount="133">
  <si>
    <t>warehouseCode</t>
  </si>
  <si>
    <t>totalQuantityInStockPerWarehouse</t>
  </si>
  <si>
    <t>a</t>
  </si>
  <si>
    <t>b</t>
  </si>
  <si>
    <t>c</t>
  </si>
  <si>
    <t>d</t>
  </si>
  <si>
    <t>warehouseUsagePercentOfTotalCapacity (%)</t>
  </si>
  <si>
    <t>warehouseStockRatioOverall (%)</t>
  </si>
  <si>
    <t>customerNumber</t>
  </si>
  <si>
    <t>customerName</t>
  </si>
  <si>
    <t>totalOrderedValue</t>
  </si>
  <si>
    <t>Euro+ Shopping Channel</t>
  </si>
  <si>
    <t>Mini Gifts Distributors Ltd.</t>
  </si>
  <si>
    <t>Australian Collectors, Co.</t>
  </si>
  <si>
    <t>Muscle Machine Inc</t>
  </si>
  <si>
    <t>La Rochelle Gifts</t>
  </si>
  <si>
    <t>Dragon Souveniers, Ltd.</t>
  </si>
  <si>
    <t>Down Under Souveniers, Inc</t>
  </si>
  <si>
    <t>Land of Toys Inc.</t>
  </si>
  <si>
    <t>AV Stores, Co.</t>
  </si>
  <si>
    <t>The Sharp Gifts Warehouse</t>
  </si>
  <si>
    <t>yearMonth</t>
  </si>
  <si>
    <t>Control sum</t>
  </si>
  <si>
    <t>productLine</t>
  </si>
  <si>
    <t>Classic Cars</t>
  </si>
  <si>
    <t>Vintage Cars</t>
  </si>
  <si>
    <t>Motorcycles</t>
  </si>
  <si>
    <t>Trucks and Buses</t>
  </si>
  <si>
    <t>Planes</t>
  </si>
  <si>
    <t>Ships</t>
  </si>
  <si>
    <t>Trains</t>
  </si>
  <si>
    <t>Tokyo Collectables, Ltd</t>
  </si>
  <si>
    <t>Reims Collectables</t>
  </si>
  <si>
    <t>Mini Classics</t>
  </si>
  <si>
    <t>Mini Creations Ltd.</t>
  </si>
  <si>
    <t>Clover Collections, Co.</t>
  </si>
  <si>
    <t>Kelly's Gift Shop</t>
  </si>
  <si>
    <t>Souveniers And Things Co.</t>
  </si>
  <si>
    <t>Scandinavian Gift Ideas</t>
  </si>
  <si>
    <t>Australian Gift Network, Co</t>
  </si>
  <si>
    <t>L'ordine Souveniers</t>
  </si>
  <si>
    <t>Diecast Classics Inc.</t>
  </si>
  <si>
    <t>Saveley &amp; Henriot, Co.</t>
  </si>
  <si>
    <t>Lyon Souveniers</t>
  </si>
  <si>
    <t>Baane Mini Imports</t>
  </si>
  <si>
    <t>Royal Canadian Collectables, Ltd.</t>
  </si>
  <si>
    <t>Salzburg Collectables</t>
  </si>
  <si>
    <t>Volvo Model Replicas, Co</t>
  </si>
  <si>
    <t>Danish Wholesale Imports</t>
  </si>
  <si>
    <t>Oulu Toy Supplies, Inc.</t>
  </si>
  <si>
    <t>Technics Stores Inc.</t>
  </si>
  <si>
    <t>Corporate Gift Ideas Co.</t>
  </si>
  <si>
    <t>Stylish Desk Decors, Co.</t>
  </si>
  <si>
    <t>La Corne D'abondance, Co.</t>
  </si>
  <si>
    <t>Cambridge Collectables Co.</t>
  </si>
  <si>
    <t>Heintze Collectables</t>
  </si>
  <si>
    <t>Classic Gift Ideas, Inc</t>
  </si>
  <si>
    <t>GiftsForHim.com</t>
  </si>
  <si>
    <t>Toys of Finland, Co.</t>
  </si>
  <si>
    <t>Gifts4AllAges.com</t>
  </si>
  <si>
    <t>Royale Belge</t>
  </si>
  <si>
    <t>Extreme Desk Decorations, Ltd</t>
  </si>
  <si>
    <t>Classic Legends Inc.</t>
  </si>
  <si>
    <t>Gift Ideas Corp.</t>
  </si>
  <si>
    <t>FunGiftIdeas.com</t>
  </si>
  <si>
    <t>Frau da Collezione</t>
  </si>
  <si>
    <t>Enaco Distributors</t>
  </si>
  <si>
    <t>Super Scale Inc.</t>
  </si>
  <si>
    <t>giftsbymail.co.uk</t>
  </si>
  <si>
    <t>Amica Models &amp; Co.</t>
  </si>
  <si>
    <t>Collectable Mini Designs Co.</t>
  </si>
  <si>
    <t>Blauer See Auto, Co.</t>
  </si>
  <si>
    <t>Mini Wheels Co.</t>
  </si>
  <si>
    <t>Cruz &amp; Sons Co.</t>
  </si>
  <si>
    <t>Herkku Gifts</t>
  </si>
  <si>
    <t>West Coast Collectables Co.</t>
  </si>
  <si>
    <t>Gift Depot Inc.</t>
  </si>
  <si>
    <t>Osaka Souveniers Co.</t>
  </si>
  <si>
    <t>Collectables For Less Inc.</t>
  </si>
  <si>
    <t>Marta's Replicas Co.</t>
  </si>
  <si>
    <t>Tekni Collectables Inc.</t>
  </si>
  <si>
    <t>Alpha Cognac</t>
  </si>
  <si>
    <t>Anna's Decorations, Ltd</t>
  </si>
  <si>
    <t>Toys4GrownUps.com</t>
  </si>
  <si>
    <t>Petit Auto</t>
  </si>
  <si>
    <t>Québec Home Shopping Network</t>
  </si>
  <si>
    <t>Suominen Souveniers</t>
  </si>
  <si>
    <t>Vitachrome Inc.</t>
  </si>
  <si>
    <t>Rovelli Gifts</t>
  </si>
  <si>
    <t>Australian Collectables, Ltd</t>
  </si>
  <si>
    <t>CAF Imports</t>
  </si>
  <si>
    <t>Iberia Gift Imports, Corp.</t>
  </si>
  <si>
    <t>Double Decker Gift Stores, Ltd</t>
  </si>
  <si>
    <t>Diecast Collectables</t>
  </si>
  <si>
    <t>Men 'R' US Retailers, Ltd.</t>
  </si>
  <si>
    <t>Norway Gifts By Mail, Co.</t>
  </si>
  <si>
    <t>Bavarian Collectables Imports, Co.</t>
  </si>
  <si>
    <t>UK Collectables, Ltd.</t>
  </si>
  <si>
    <t>Handji Gifts&amp; Co</t>
  </si>
  <si>
    <t>Atelier graphique</t>
  </si>
  <si>
    <t>Mini Auto Werke</t>
  </si>
  <si>
    <t>Auto-Moto Classics Inc.</t>
  </si>
  <si>
    <t>Microscale Inc.</t>
  </si>
  <si>
    <t>Corrida Auto Replicas, Ltd</t>
  </si>
  <si>
    <t>Canadian Gift Exchange Network</t>
  </si>
  <si>
    <t>Online Mini Collectables</t>
  </si>
  <si>
    <t>King Kong Collectables, Co.</t>
  </si>
  <si>
    <t>Boards &amp; Toys Co.</t>
  </si>
  <si>
    <t>Motor Mint Distributors Inc.</t>
  </si>
  <si>
    <t>Signal Collectibles Ltd.</t>
  </si>
  <si>
    <t>Online Diecast Creations Co.</t>
  </si>
  <si>
    <t>Marseille Mini Autos</t>
  </si>
  <si>
    <t>Auto Associés &amp; Cie.</t>
  </si>
  <si>
    <t>Mini Caravy</t>
  </si>
  <si>
    <t>Auto Canal+ Petit</t>
  </si>
  <si>
    <t>Toms Spezialitäten, Ltd</t>
  </si>
  <si>
    <t>Daedalus Designs Imports</t>
  </si>
  <si>
    <t>Signal Gift Stores</t>
  </si>
  <si>
    <t>Vida Sport, Ltd</t>
  </si>
  <si>
    <t>countOfOrderedProductLines</t>
  </si>
  <si>
    <t>countOfDataInBin</t>
  </si>
  <si>
    <t>totalOrderedValue EuroPlus</t>
  </si>
  <si>
    <t>totalOrderedValue MinGifts</t>
  </si>
  <si>
    <t>totalOrderedValue AustralianCollectors</t>
  </si>
  <si>
    <t>totalOrderedValue MuscleMacine</t>
  </si>
  <si>
    <t>totalOrderedValue LaRochelle</t>
  </si>
  <si>
    <t>totalOrderedValue ClassicCars</t>
  </si>
  <si>
    <t>totalOrderedValue VintageCars</t>
  </si>
  <si>
    <t>totalOrderedValue Motorcycles</t>
  </si>
  <si>
    <t>totalOrderedValue TrucksandBuses</t>
  </si>
  <si>
    <t>totalOrderedValue Planes</t>
  </si>
  <si>
    <t>totalOrderedValue Ships</t>
  </si>
  <si>
    <t>totalOrderedValue Trains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</si>
</sst>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 applyFont="1"/>
    <xf numFmtId="0" fontId="0" fillId="0" borderId="0" xfId="0" applyAlignment="1">
      <alignment wrapText="1"/>
    </xf>
  </cellXfs>
  <cellStyles count="2">
    <cellStyle name="Ezres" xfId="1" builtinId="3"/>
    <cellStyle name="Normál" xfId="0" builtinId="0"/>
  </cellStyles>
  <dxfs count="30">
    <dxf>
      <numFmt numFmtId="0" formatCode="General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numFmt numFmtId="19" formatCode="yyyy/mm/dd"/>
    </dxf>
    <dxf>
      <numFmt numFmtId="19" formatCode="yyyy/mm/dd"/>
    </dxf>
    <dxf>
      <numFmt numFmtId="164" formatCode="_-* #,##0_-;\-* #,##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* #,##0_-;\-* #,##0_-;_-* &quot;-&quot;??_-;_-@_-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hu-HU" b="1" i="0" u="none" strike="noStrike" baseline="0">
                <a:effectLst/>
              </a:rPr>
              <a:t>Total Quantity in Stock by Warehouse (a–d)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 Total Quantity by Warehouse'!$B$1</c:f>
              <c:strCache>
                <c:ptCount val="1"/>
                <c:pt idx="0">
                  <c:v>totalQuantityInStockPerWarehouse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'01 Total Quantity by Warehouse'!$A$2:$A$5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'01 Total Quantity by Warehouse'!$B$2:$B$5</c:f>
              <c:numCache>
                <c:formatCode>_-* #\ ##0_-;\-* #\ ##0_-;_-* "-"??_-;_-@_-</c:formatCode>
                <c:ptCount val="4"/>
                <c:pt idx="0">
                  <c:v>131688</c:v>
                </c:pt>
                <c:pt idx="1">
                  <c:v>219183</c:v>
                </c:pt>
                <c:pt idx="2">
                  <c:v>124880</c:v>
                </c:pt>
                <c:pt idx="3">
                  <c:v>79380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8-419F-A7A6-D6BD970891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17495600"/>
        <c:axId val="417498480"/>
      </c:barChart>
      <c:catAx>
        <c:axId val="41749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7498480"/>
        <c:crosses val="autoZero"/>
        <c:auto val="1"/>
        <c:lblAlgn val="ctr"/>
        <c:lblOffset val="100"/>
        <c:noMultiLvlLbl val="0"/>
      </c:catAx>
      <c:valAx>
        <c:axId val="417498480"/>
        <c:scaling>
          <c:orientation val="minMax"/>
        </c:scaling>
        <c:delete val="1"/>
        <c:axPos val="l"/>
        <c:numFmt formatCode="_-* #\ ##0_-;\-* #\ ##0_-;_-* &quot;-&quot;??_-;_-@_-" sourceLinked="1"/>
        <c:majorTickMark val="none"/>
        <c:minorTickMark val="none"/>
        <c:tickLblPos val="nextTo"/>
        <c:crossAx val="41749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hu-HU" b="1" i="0" u="none" strike="noStrike" baseline="0">
                <a:effectLst/>
              </a:rPr>
              <a:t>Warehouse Utilization as Percentage of Total Capacity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 Total Quantity by Warehouse'!$C$1</c:f>
              <c:strCache>
                <c:ptCount val="1"/>
                <c:pt idx="0">
                  <c:v>warehouseUsagePercentOfTotalCapacity (%)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'01 Total Quantity by Warehouse'!$C$2:$C$5</c:f>
              <c:numCache>
                <c:formatCode>General</c:formatCode>
                <c:ptCount val="4"/>
                <c:pt idx="0">
                  <c:v>72</c:v>
                </c:pt>
                <c:pt idx="1">
                  <c:v>67</c:v>
                </c:pt>
                <c:pt idx="2">
                  <c:v>50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11-44DF-BB6A-63B6177F32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81822832"/>
        <c:axId val="1284695792"/>
      </c:barChart>
      <c:catAx>
        <c:axId val="128182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84695792"/>
        <c:crosses val="autoZero"/>
        <c:auto val="1"/>
        <c:lblAlgn val="ctr"/>
        <c:lblOffset val="100"/>
        <c:noMultiLvlLbl val="0"/>
      </c:catAx>
      <c:valAx>
        <c:axId val="1284695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182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1" i="0" u="none" strike="noStrike" baseline="0">
                <a:effectLst/>
              </a:rPr>
              <a:t>Top 10 Customer by Total Ordered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'02 Top 10 Customers'!$C$1</c:f>
              <c:strCache>
                <c:ptCount val="1"/>
                <c:pt idx="0">
                  <c:v>totalOrderedValue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'02 Top 10 Customers'!$B$2:$B$11</c:f>
              <c:strCache>
                <c:ptCount val="10"/>
                <c:pt idx="0">
                  <c:v>Euro+ Shopping Channel</c:v>
                </c:pt>
                <c:pt idx="1">
                  <c:v>Mini Gifts Distributors Ltd.</c:v>
                </c:pt>
                <c:pt idx="2">
                  <c:v>Australian Collectors, Co.</c:v>
                </c:pt>
                <c:pt idx="3">
                  <c:v>Muscle Machine Inc</c:v>
                </c:pt>
                <c:pt idx="4">
                  <c:v>La Rochelle Gifts</c:v>
                </c:pt>
                <c:pt idx="5">
                  <c:v>Dragon Souveniers, Ltd.</c:v>
                </c:pt>
                <c:pt idx="6">
                  <c:v>Down Under Souveniers, Inc</c:v>
                </c:pt>
                <c:pt idx="7">
                  <c:v>Land of Toys Inc.</c:v>
                </c:pt>
                <c:pt idx="8">
                  <c:v>AV Stores, Co.</c:v>
                </c:pt>
                <c:pt idx="9">
                  <c:v>The Sharp Gifts Warehouse</c:v>
                </c:pt>
              </c:strCache>
            </c:strRef>
          </c:cat>
          <c:val>
            <c:numRef>
              <c:f>'02 Top 10 Customers'!$C$2:$C$11</c:f>
              <c:numCache>
                <c:formatCode>_-* #\ ##0_-;\-* #\ ##0_-;_-* "-"??_-;_-@_-</c:formatCode>
                <c:ptCount val="10"/>
                <c:pt idx="0">
                  <c:v>820689.54</c:v>
                </c:pt>
                <c:pt idx="1">
                  <c:v>591827.34</c:v>
                </c:pt>
                <c:pt idx="2">
                  <c:v>180585.07</c:v>
                </c:pt>
                <c:pt idx="3">
                  <c:v>177913.95</c:v>
                </c:pt>
                <c:pt idx="4">
                  <c:v>158573.12</c:v>
                </c:pt>
                <c:pt idx="5">
                  <c:v>156251.03</c:v>
                </c:pt>
                <c:pt idx="6">
                  <c:v>154622.07999999999</c:v>
                </c:pt>
                <c:pt idx="7">
                  <c:v>149085.15</c:v>
                </c:pt>
                <c:pt idx="8">
                  <c:v>148410.09</c:v>
                </c:pt>
                <c:pt idx="9">
                  <c:v>143536.26999999999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E-45E3-9085-859CE654B0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75225679"/>
        <c:axId val="508875231"/>
      </c:barChart>
      <c:catAx>
        <c:axId val="675225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8875231"/>
        <c:crosses val="autoZero"/>
        <c:auto val="1"/>
        <c:lblAlgn val="ctr"/>
        <c:lblOffset val="100"/>
        <c:noMultiLvlLbl val="0"/>
      </c:catAx>
      <c:valAx>
        <c:axId val="50887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7522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1" i="0" u="none" strike="noStrike" baseline="0">
                <a:effectLst/>
              </a:rPr>
              <a:t>Product Lines Ranked by Total Ordered Value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'04 Ranking Product Lines'!$A$2:$A$8</c:f>
              <c:strCache>
                <c:ptCount val="7"/>
                <c:pt idx="0">
                  <c:v>Classic Cars</c:v>
                </c:pt>
                <c:pt idx="1">
                  <c:v>Vintage Cars</c:v>
                </c:pt>
                <c:pt idx="2">
                  <c:v>Motorcycles</c:v>
                </c:pt>
                <c:pt idx="3">
                  <c:v>Trucks and Buses</c:v>
                </c:pt>
                <c:pt idx="4">
                  <c:v>Planes</c:v>
                </c:pt>
                <c:pt idx="5">
                  <c:v>Ships</c:v>
                </c:pt>
                <c:pt idx="6">
                  <c:v>Trains</c:v>
                </c:pt>
              </c:strCache>
            </c:strRef>
          </c:cat>
          <c:val>
            <c:numRef>
              <c:f>'04 Ranking Product Lines'!$B$2:$B$8</c:f>
              <c:numCache>
                <c:formatCode>_-* #\ ##0_-;\-* #\ ##0_-;_-* "-"??_-;_-@_-</c:formatCode>
                <c:ptCount val="7"/>
                <c:pt idx="0">
                  <c:v>3853922.49</c:v>
                </c:pt>
                <c:pt idx="1">
                  <c:v>1797559.63</c:v>
                </c:pt>
                <c:pt idx="2">
                  <c:v>1121426.1200000001</c:v>
                </c:pt>
                <c:pt idx="3">
                  <c:v>1024113.57</c:v>
                </c:pt>
                <c:pt idx="4">
                  <c:v>954637.54</c:v>
                </c:pt>
                <c:pt idx="5">
                  <c:v>663998.34</c:v>
                </c:pt>
                <c:pt idx="6">
                  <c:v>188532.92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6-4356-88DC-8552A8AAEF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04421119"/>
        <c:axId val="904404319"/>
      </c:barChart>
      <c:catAx>
        <c:axId val="90442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04404319"/>
        <c:crosses val="autoZero"/>
        <c:auto val="1"/>
        <c:lblAlgn val="ctr"/>
        <c:lblOffset val="100"/>
        <c:noMultiLvlLbl val="0"/>
      </c:catAx>
      <c:valAx>
        <c:axId val="90440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0442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1" i="0" u="none" strike="noStrike" baseline="0">
                <a:effectLst/>
              </a:rPr>
              <a:t>Monthly Trends of Total Ordered Value by Product Line (2018–2019)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 Trends of Product Lines'!$A$2:$A$30</c:f>
              <c:numCache>
                <c:formatCode>m/d/yyyy</c:formatCode>
                <c:ptCount val="29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</c:numCache>
            </c:numRef>
          </c:cat>
          <c:val>
            <c:numRef>
              <c:f>'05 Trends of Product Lines'!$B$2:$B$30</c:f>
              <c:numCache>
                <c:formatCode>_-* #\ ##0_-;\-* #\ ##0_-;_-* "-"??_-;_-@_-</c:formatCode>
                <c:ptCount val="29"/>
                <c:pt idx="0">
                  <c:v>36552.33</c:v>
                </c:pt>
                <c:pt idx="1">
                  <c:v>18941.04</c:v>
                </c:pt>
                <c:pt idx="2">
                  <c:v>97088.18</c:v>
                </c:pt>
                <c:pt idx="3">
                  <c:v>57545.22</c:v>
                </c:pt>
                <c:pt idx="4">
                  <c:v>92905.94</c:v>
                </c:pt>
                <c:pt idx="5">
                  <c:v>43840.24</c:v>
                </c:pt>
                <c:pt idx="6">
                  <c:v>101011.32</c:v>
                </c:pt>
                <c:pt idx="7">
                  <c:v>44311.72</c:v>
                </c:pt>
                <c:pt idx="8">
                  <c:v>123645.39</c:v>
                </c:pt>
                <c:pt idx="9">
                  <c:v>209333.75</c:v>
                </c:pt>
                <c:pt idx="10">
                  <c:v>415952.81</c:v>
                </c:pt>
                <c:pt idx="11">
                  <c:v>133704.28</c:v>
                </c:pt>
                <c:pt idx="12">
                  <c:v>116763.05</c:v>
                </c:pt>
                <c:pt idx="13">
                  <c:v>124584.27</c:v>
                </c:pt>
                <c:pt idx="14">
                  <c:v>81638.73</c:v>
                </c:pt>
                <c:pt idx="15">
                  <c:v>84319.06</c:v>
                </c:pt>
                <c:pt idx="16">
                  <c:v>73227.8</c:v>
                </c:pt>
                <c:pt idx="17">
                  <c:v>123358.47</c:v>
                </c:pt>
                <c:pt idx="18">
                  <c:v>133006.68</c:v>
                </c:pt>
                <c:pt idx="19">
                  <c:v>201859.91</c:v>
                </c:pt>
                <c:pt idx="20">
                  <c:v>86729.25</c:v>
                </c:pt>
                <c:pt idx="21">
                  <c:v>202055.73</c:v>
                </c:pt>
                <c:pt idx="22">
                  <c:v>404160.97</c:v>
                </c:pt>
                <c:pt idx="23">
                  <c:v>131432.81</c:v>
                </c:pt>
                <c:pt idx="24">
                  <c:v>140730.91</c:v>
                </c:pt>
                <c:pt idx="25">
                  <c:v>148695.74</c:v>
                </c:pt>
                <c:pt idx="26">
                  <c:v>103493.63</c:v>
                </c:pt>
                <c:pt idx="27">
                  <c:v>145358.39000000001</c:v>
                </c:pt>
                <c:pt idx="28">
                  <c:v>177674.87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E-4E2A-B58D-C603D7C4B4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 Trends of Product Lines'!$A$2:$A$30</c:f>
              <c:numCache>
                <c:formatCode>m/d/yyyy</c:formatCode>
                <c:ptCount val="29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</c:numCache>
            </c:numRef>
          </c:cat>
          <c:val>
            <c:numRef>
              <c:f>'05 Trends of Product Lines'!$C$2:$C$30</c:f>
              <c:numCache>
                <c:formatCode>_-* #\ ##0_-;\-* #\ ##0_-;_-* "-"??_-;_-@_-</c:formatCode>
                <c:ptCount val="29"/>
                <c:pt idx="0">
                  <c:v>40950.660000000003</c:v>
                </c:pt>
                <c:pt idx="1">
                  <c:v>22252.98</c:v>
                </c:pt>
                <c:pt idx="2">
                  <c:v>43778.559999999998</c:v>
                </c:pt>
                <c:pt idx="3">
                  <c:v>18134.62</c:v>
                </c:pt>
                <c:pt idx="4">
                  <c:v>43611.29</c:v>
                </c:pt>
                <c:pt idx="5">
                  <c:v>24517.73</c:v>
                </c:pt>
                <c:pt idx="6">
                  <c:v>42271.15</c:v>
                </c:pt>
                <c:pt idx="7">
                  <c:v>21048.68</c:v>
                </c:pt>
                <c:pt idx="8">
                  <c:v>48573.06</c:v>
                </c:pt>
                <c:pt idx="9">
                  <c:v>92619.66</c:v>
                </c:pt>
                <c:pt idx="10">
                  <c:v>177113.5</c:v>
                </c:pt>
                <c:pt idx="11">
                  <c:v>44289.59</c:v>
                </c:pt>
                <c:pt idx="12">
                  <c:v>67163.72</c:v>
                </c:pt>
                <c:pt idx="13">
                  <c:v>24433.23</c:v>
                </c:pt>
                <c:pt idx="14">
                  <c:v>55499.83</c:v>
                </c:pt>
                <c:pt idx="15">
                  <c:v>49260.06</c:v>
                </c:pt>
                <c:pt idx="16">
                  <c:v>24835.11</c:v>
                </c:pt>
                <c:pt idx="17">
                  <c:v>66278.77</c:v>
                </c:pt>
                <c:pt idx="18">
                  <c:v>72417.83</c:v>
                </c:pt>
                <c:pt idx="19">
                  <c:v>65018.68</c:v>
                </c:pt>
                <c:pt idx="20">
                  <c:v>62984.2</c:v>
                </c:pt>
                <c:pt idx="21">
                  <c:v>107121.33</c:v>
                </c:pt>
                <c:pt idx="22">
                  <c:v>183656.6</c:v>
                </c:pt>
                <c:pt idx="23">
                  <c:v>75882.490000000005</c:v>
                </c:pt>
                <c:pt idx="24">
                  <c:v>62515.73</c:v>
                </c:pt>
                <c:pt idx="25">
                  <c:v>59305.38</c:v>
                </c:pt>
                <c:pt idx="26">
                  <c:v>61220.45</c:v>
                </c:pt>
                <c:pt idx="27">
                  <c:v>69839.89</c:v>
                </c:pt>
                <c:pt idx="28">
                  <c:v>70964.850000000006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E-4E2A-B58D-C603D7C4B40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'05 Trends of Product Lines'!$A$2:$A$30</c:f>
              <c:numCache>
                <c:formatCode>m/d/yyyy</c:formatCode>
                <c:ptCount val="29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</c:numCache>
            </c:numRef>
          </c:cat>
          <c:val>
            <c:numRef>
              <c:f>'05 Trends of Product Lines'!$D$2:$D$30</c:f>
              <c:numCache>
                <c:formatCode>_-* #\ ##0_-;\-* #\ ##0_-;_-* "-"??_-;_-@_-</c:formatCode>
                <c:ptCount val="29"/>
                <c:pt idx="0">
                  <c:v>0</c:v>
                </c:pt>
                <c:pt idx="1">
                  <c:v>22292.62</c:v>
                </c:pt>
                <c:pt idx="2">
                  <c:v>10769.6</c:v>
                </c:pt>
                <c:pt idx="3">
                  <c:v>21814.69</c:v>
                </c:pt>
                <c:pt idx="4">
                  <c:v>19815.060000000001</c:v>
                </c:pt>
                <c:pt idx="5">
                  <c:v>1860.93</c:v>
                </c:pt>
                <c:pt idx="6">
                  <c:v>35108.43</c:v>
                </c:pt>
                <c:pt idx="7">
                  <c:v>40041.75</c:v>
                </c:pt>
                <c:pt idx="8">
                  <c:v>2834.1</c:v>
                </c:pt>
                <c:pt idx="9">
                  <c:v>57449.69</c:v>
                </c:pt>
                <c:pt idx="10">
                  <c:v>99080.12</c:v>
                </c:pt>
                <c:pt idx="11">
                  <c:v>37842.25</c:v>
                </c:pt>
                <c:pt idx="12">
                  <c:v>39987.360000000001</c:v>
                </c:pt>
                <c:pt idx="13">
                  <c:v>45694.239999999998</c:v>
                </c:pt>
                <c:pt idx="14">
                  <c:v>0</c:v>
                </c:pt>
                <c:pt idx="15">
                  <c:v>32228.639999999999</c:v>
                </c:pt>
                <c:pt idx="16">
                  <c:v>47872.54</c:v>
                </c:pt>
                <c:pt idx="17">
                  <c:v>45308.62</c:v>
                </c:pt>
                <c:pt idx="18">
                  <c:v>19847.14</c:v>
                </c:pt>
                <c:pt idx="19">
                  <c:v>57601.08</c:v>
                </c:pt>
                <c:pt idx="20">
                  <c:v>37007.58</c:v>
                </c:pt>
                <c:pt idx="21">
                  <c:v>36693.589999999997</c:v>
                </c:pt>
                <c:pt idx="22">
                  <c:v>121934.33</c:v>
                </c:pt>
                <c:pt idx="23">
                  <c:v>43068.72</c:v>
                </c:pt>
                <c:pt idx="24">
                  <c:v>29552.25</c:v>
                </c:pt>
                <c:pt idx="25">
                  <c:v>38813.269999999997</c:v>
                </c:pt>
                <c:pt idx="26">
                  <c:v>44019.01</c:v>
                </c:pt>
                <c:pt idx="27">
                  <c:v>83717.13</c:v>
                </c:pt>
                <c:pt idx="28">
                  <c:v>49171.38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9E-4E2A-B58D-C603D7C4B40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 Trends of Product Lines'!$A$2:$A$30</c:f>
              <c:numCache>
                <c:formatCode>m/d/yyyy</c:formatCode>
                <c:ptCount val="29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</c:numCache>
            </c:numRef>
          </c:cat>
          <c:val>
            <c:numRef>
              <c:f>'05 Trends of Product Lines'!$E$2:$E$30</c:f>
              <c:numCache>
                <c:formatCode>_-* #\ ##0_-;\-* #\ ##0_-;_-* "-"??_-;_-@_-</c:formatCode>
                <c:ptCount val="29"/>
                <c:pt idx="0">
                  <c:v>34712.910000000003</c:v>
                </c:pt>
                <c:pt idx="1">
                  <c:v>0</c:v>
                </c:pt>
                <c:pt idx="2">
                  <c:v>8880.7999999999993</c:v>
                </c:pt>
                <c:pt idx="3">
                  <c:v>24942.39</c:v>
                </c:pt>
                <c:pt idx="4">
                  <c:v>23103.26</c:v>
                </c:pt>
                <c:pt idx="5">
                  <c:v>14759.19</c:v>
                </c:pt>
                <c:pt idx="6">
                  <c:v>23549.46</c:v>
                </c:pt>
                <c:pt idx="7">
                  <c:v>12708.38</c:v>
                </c:pt>
                <c:pt idx="8">
                  <c:v>37584.620000000003</c:v>
                </c:pt>
                <c:pt idx="9">
                  <c:v>43527.28</c:v>
                </c:pt>
                <c:pt idx="10">
                  <c:v>113664.08</c:v>
                </c:pt>
                <c:pt idx="11">
                  <c:v>39224.75</c:v>
                </c:pt>
                <c:pt idx="12">
                  <c:v>4615.6400000000003</c:v>
                </c:pt>
                <c:pt idx="13">
                  <c:v>31133.83</c:v>
                </c:pt>
                <c:pt idx="14">
                  <c:v>32192.720000000001</c:v>
                </c:pt>
                <c:pt idx="15">
                  <c:v>0</c:v>
                </c:pt>
                <c:pt idx="16">
                  <c:v>31729.1</c:v>
                </c:pt>
                <c:pt idx="17">
                  <c:v>41967.13</c:v>
                </c:pt>
                <c:pt idx="18">
                  <c:v>36966.6</c:v>
                </c:pt>
                <c:pt idx="19">
                  <c:v>32146.71</c:v>
                </c:pt>
                <c:pt idx="20">
                  <c:v>37720.29</c:v>
                </c:pt>
                <c:pt idx="21">
                  <c:v>68620.28</c:v>
                </c:pt>
                <c:pt idx="22">
                  <c:v>95685.22</c:v>
                </c:pt>
                <c:pt idx="23">
                  <c:v>52612.480000000003</c:v>
                </c:pt>
                <c:pt idx="24">
                  <c:v>32571.42</c:v>
                </c:pt>
                <c:pt idx="25">
                  <c:v>33125.870000000003</c:v>
                </c:pt>
                <c:pt idx="26">
                  <c:v>35635.57</c:v>
                </c:pt>
                <c:pt idx="27">
                  <c:v>0</c:v>
                </c:pt>
                <c:pt idx="28">
                  <c:v>80733.59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9E-4E2A-B58D-C603D7C4B40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'05 Trends of Product Lines'!$A$2:$A$30</c:f>
              <c:numCache>
                <c:formatCode>m/d/yyyy</c:formatCode>
                <c:ptCount val="29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</c:numCache>
            </c:numRef>
          </c:cat>
          <c:val>
            <c:numRef>
              <c:f>'05 Trends of Product Lines'!$F$2:$F$30</c:f>
              <c:numCache>
                <c:formatCode>_-* #\ ##0_-;\-* #\ ##0_-;_-* "-"??_-;_-@_-</c:formatCode>
                <c:ptCount val="29"/>
                <c:pt idx="0">
                  <c:v>0</c:v>
                </c:pt>
                <c:pt idx="1">
                  <c:v>37136.269999999997</c:v>
                </c:pt>
                <c:pt idx="2">
                  <c:v>0</c:v>
                </c:pt>
                <c:pt idx="3">
                  <c:v>33693.01</c:v>
                </c:pt>
                <c:pt idx="4">
                  <c:v>0</c:v>
                </c:pt>
                <c:pt idx="5">
                  <c:v>32894.800000000003</c:v>
                </c:pt>
                <c:pt idx="6">
                  <c:v>0</c:v>
                </c:pt>
                <c:pt idx="7">
                  <c:v>28846.560000000001</c:v>
                </c:pt>
                <c:pt idx="8">
                  <c:v>0</c:v>
                </c:pt>
                <c:pt idx="9">
                  <c:v>70846.570000000007</c:v>
                </c:pt>
                <c:pt idx="10">
                  <c:v>87193.11</c:v>
                </c:pt>
                <c:pt idx="11">
                  <c:v>19173.88</c:v>
                </c:pt>
                <c:pt idx="12">
                  <c:v>31158.75</c:v>
                </c:pt>
                <c:pt idx="13">
                  <c:v>34000.49</c:v>
                </c:pt>
                <c:pt idx="14">
                  <c:v>12114.26</c:v>
                </c:pt>
                <c:pt idx="15">
                  <c:v>21768.01</c:v>
                </c:pt>
                <c:pt idx="16">
                  <c:v>35898.01</c:v>
                </c:pt>
                <c:pt idx="17">
                  <c:v>35683.760000000002</c:v>
                </c:pt>
                <c:pt idx="18">
                  <c:v>34079.42</c:v>
                </c:pt>
                <c:pt idx="19">
                  <c:v>32083.31</c:v>
                </c:pt>
                <c:pt idx="20">
                  <c:v>30634.240000000002</c:v>
                </c:pt>
                <c:pt idx="21">
                  <c:v>31081.32</c:v>
                </c:pt>
                <c:pt idx="22">
                  <c:v>104815.88</c:v>
                </c:pt>
                <c:pt idx="23">
                  <c:v>68654.009999999995</c:v>
                </c:pt>
                <c:pt idx="24">
                  <c:v>12848.81</c:v>
                </c:pt>
                <c:pt idx="25">
                  <c:v>22537.13</c:v>
                </c:pt>
                <c:pt idx="26">
                  <c:v>68317.009999999995</c:v>
                </c:pt>
                <c:pt idx="27">
                  <c:v>39870.99</c:v>
                </c:pt>
                <c:pt idx="28">
                  <c:v>29307.94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9E-4E2A-B58D-C603D7C4B40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 Trends of Product Lines'!$A$2:$A$30</c:f>
              <c:numCache>
                <c:formatCode>m/d/yyyy</c:formatCode>
                <c:ptCount val="29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</c:numCache>
            </c:numRef>
          </c:cat>
          <c:val>
            <c:numRef>
              <c:f>'05 Trends of Product Lines'!$G$2:$G$30</c:f>
              <c:numCache>
                <c:formatCode>_-* #\ ##0_-;\-* #\ ##0_-;_-* "-"??_-;_-@_-</c:formatCode>
                <c:ptCount val="29"/>
                <c:pt idx="0">
                  <c:v>0</c:v>
                </c:pt>
                <c:pt idx="1">
                  <c:v>24446.99</c:v>
                </c:pt>
                <c:pt idx="2">
                  <c:v>0</c:v>
                </c:pt>
                <c:pt idx="3">
                  <c:v>25207.17</c:v>
                </c:pt>
                <c:pt idx="4">
                  <c:v>0</c:v>
                </c:pt>
                <c:pt idx="5">
                  <c:v>24964.41</c:v>
                </c:pt>
                <c:pt idx="6">
                  <c:v>0</c:v>
                </c:pt>
                <c:pt idx="7">
                  <c:v>24272.54</c:v>
                </c:pt>
                <c:pt idx="8">
                  <c:v>18123.45</c:v>
                </c:pt>
                <c:pt idx="9">
                  <c:v>32020.58</c:v>
                </c:pt>
                <c:pt idx="10">
                  <c:v>73146.94</c:v>
                </c:pt>
                <c:pt idx="11">
                  <c:v>0</c:v>
                </c:pt>
                <c:pt idx="12">
                  <c:v>26310.11</c:v>
                </c:pt>
                <c:pt idx="13">
                  <c:v>24893.73</c:v>
                </c:pt>
                <c:pt idx="14">
                  <c:v>26366.83</c:v>
                </c:pt>
                <c:pt idx="15">
                  <c:v>0</c:v>
                </c:pt>
                <c:pt idx="16">
                  <c:v>25876.79</c:v>
                </c:pt>
                <c:pt idx="17">
                  <c:v>25409.52</c:v>
                </c:pt>
                <c:pt idx="18">
                  <c:v>20260.490000000002</c:v>
                </c:pt>
                <c:pt idx="19">
                  <c:v>23485</c:v>
                </c:pt>
                <c:pt idx="20">
                  <c:v>23113.72</c:v>
                </c:pt>
                <c:pt idx="21">
                  <c:v>40880.910000000003</c:v>
                </c:pt>
                <c:pt idx="22">
                  <c:v>56891.09</c:v>
                </c:pt>
                <c:pt idx="23">
                  <c:v>43837.91</c:v>
                </c:pt>
                <c:pt idx="24">
                  <c:v>24257.02</c:v>
                </c:pt>
                <c:pt idx="25">
                  <c:v>8230.1</c:v>
                </c:pt>
                <c:pt idx="26">
                  <c:v>40536.6</c:v>
                </c:pt>
                <c:pt idx="27">
                  <c:v>6034.22</c:v>
                </c:pt>
                <c:pt idx="28">
                  <c:v>25432.22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9E-4E2A-B58D-C603D7C4B40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 Trends of Product Lines'!$A$2:$A$30</c:f>
              <c:numCache>
                <c:formatCode>m/d/yyyy</c:formatCode>
                <c:ptCount val="29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</c:numCache>
            </c:numRef>
          </c:cat>
          <c:val>
            <c:numRef>
              <c:f>'05 Trends of Product Lines'!$H$2:$H$30</c:f>
              <c:numCache>
                <c:formatCode>_-* #\ ##0_-;\-* #\ ##0_-;_-* "-"??_-;_-@_-</c:formatCode>
                <c:ptCount val="29"/>
                <c:pt idx="0">
                  <c:v>4476.87</c:v>
                </c:pt>
                <c:pt idx="1">
                  <c:v>3333.74</c:v>
                </c:pt>
                <c:pt idx="2">
                  <c:v>0</c:v>
                </c:pt>
                <c:pt idx="3">
                  <c:v>4511.49</c:v>
                </c:pt>
                <c:pt idx="4">
                  <c:v>0</c:v>
                </c:pt>
                <c:pt idx="5">
                  <c:v>7633.47</c:v>
                </c:pt>
                <c:pt idx="6">
                  <c:v>0</c:v>
                </c:pt>
                <c:pt idx="7">
                  <c:v>7027.48</c:v>
                </c:pt>
                <c:pt idx="8">
                  <c:v>5937.23</c:v>
                </c:pt>
                <c:pt idx="9">
                  <c:v>8538.68</c:v>
                </c:pt>
                <c:pt idx="10">
                  <c:v>21874.59</c:v>
                </c:pt>
                <c:pt idx="11">
                  <c:v>2488.5</c:v>
                </c:pt>
                <c:pt idx="12">
                  <c:v>6386.58</c:v>
                </c:pt>
                <c:pt idx="13">
                  <c:v>4763.05</c:v>
                </c:pt>
                <c:pt idx="14">
                  <c:v>9878.89</c:v>
                </c:pt>
                <c:pt idx="15">
                  <c:v>0</c:v>
                </c:pt>
                <c:pt idx="16">
                  <c:v>8885.9500000000007</c:v>
                </c:pt>
                <c:pt idx="17">
                  <c:v>5364.47</c:v>
                </c:pt>
                <c:pt idx="18">
                  <c:v>8985.33</c:v>
                </c:pt>
                <c:pt idx="19">
                  <c:v>7132.4</c:v>
                </c:pt>
                <c:pt idx="20">
                  <c:v>5610.52</c:v>
                </c:pt>
                <c:pt idx="21">
                  <c:v>13780.7</c:v>
                </c:pt>
                <c:pt idx="22">
                  <c:v>12147.89</c:v>
                </c:pt>
                <c:pt idx="23">
                  <c:v>13349.75</c:v>
                </c:pt>
                <c:pt idx="24">
                  <c:v>5260.88</c:v>
                </c:pt>
                <c:pt idx="25">
                  <c:v>6484.68</c:v>
                </c:pt>
                <c:pt idx="26">
                  <c:v>6489.69</c:v>
                </c:pt>
                <c:pt idx="27">
                  <c:v>0</c:v>
                </c:pt>
                <c:pt idx="28">
                  <c:v>8190.09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9E-4E2A-B58D-C603D7C4B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412959"/>
        <c:axId val="904407199"/>
      </c:lineChart>
      <c:dateAx>
        <c:axId val="904412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04407199"/>
        <c:crosses val="autoZero"/>
        <c:auto val="1"/>
        <c:lblOffset val="100"/>
        <c:baseTimeUnit val="months"/>
      </c:dateAx>
      <c:valAx>
        <c:axId val="9044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044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1" i="0" u="none" strike="noStrike" baseline="0">
                <a:effectLst/>
              </a:rPr>
              <a:t>Distribution of Ordered Product Line Counts per Customer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'07 Distr of Ordered Prod Lines'!$B$1</c:f>
              <c:strCache>
                <c:ptCount val="1"/>
                <c:pt idx="0">
                  <c:v>countOfDataInBin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'07 Distr of Ordered Prod Lines'!$A$2:$A$8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'07 Distr of Ordered Prod Lines'!$B$2:$B$8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18</c:v>
                </c:pt>
                <c:pt idx="3">
                  <c:v>27</c:v>
                </c:pt>
                <c:pt idx="4">
                  <c:v>31</c:v>
                </c:pt>
                <c:pt idx="5">
                  <c:v>12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8-463A-A930-0FEAB7F22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040575"/>
        <c:axId val="986038175"/>
      </c:barChart>
      <c:catAx>
        <c:axId val="98604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86038175"/>
        <c:crosses val="autoZero"/>
        <c:auto val="1"/>
        <c:lblAlgn val="ctr"/>
        <c:lblOffset val="100"/>
        <c:noMultiLvlLbl val="0"/>
      </c:catAx>
      <c:valAx>
        <c:axId val="9860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8604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20780</xdr:colOff>
      <xdr:row>5</xdr:row>
      <xdr:rowOff>174567</xdr:rowOff>
    </xdr:from>
    <xdr:to>
      <xdr:col>2</xdr:col>
      <xdr:colOff>681642</xdr:colOff>
      <xdr:row>20</xdr:row>
      <xdr:rowOff>49876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E649925-F7DB-75F1-5751-547544AD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926868</xdr:colOff>
      <xdr:row>6</xdr:row>
      <xdr:rowOff>8314</xdr:rowOff>
    </xdr:from>
    <xdr:to>
      <xdr:col>4</xdr:col>
      <xdr:colOff>24939</xdr:colOff>
      <xdr:row>20</xdr:row>
      <xdr:rowOff>74815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1F70170-3911-F507-CEC1-CC750AC94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3</xdr:col>
      <xdr:colOff>644236</xdr:colOff>
      <xdr:row>30</xdr:row>
      <xdr:rowOff>24938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5574D85-8116-F077-935E-C61456267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8312</xdr:rowOff>
    </xdr:from>
    <xdr:to>
      <xdr:col>5</xdr:col>
      <xdr:colOff>349135</xdr:colOff>
      <xdr:row>23</xdr:row>
      <xdr:rowOff>74814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01882A3-79D1-C175-CC75-353CF102A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174564</xdr:rowOff>
    </xdr:from>
    <xdr:to>
      <xdr:col>7</xdr:col>
      <xdr:colOff>1280160</xdr:colOff>
      <xdr:row>57</xdr:row>
      <xdr:rowOff>38099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D567B36-2D89-4A53-AF77-897606424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30480</xdr:rowOff>
    </xdr:from>
    <xdr:to>
      <xdr:col>4</xdr:col>
      <xdr:colOff>304800</xdr:colOff>
      <xdr:row>25</xdr:row>
      <xdr:rowOff>30480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72A3855-06E6-0073-111B-F804252D0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E172B20-8497-4052-94EC-D61163A41A31}" autoFormatId="16" applyNumberFormats="0" applyBorderFormats="0" applyFontFormats="0" applyPatternFormats="0" applyAlignmentFormats="0" applyWidthHeightFormats="0">
  <queryTableRefresh nextId="5">
    <queryTableFields count="4">
      <queryTableField id="1" name="warehouseCode" tableColumnId="1"/>
      <queryTableField id="2" name="totalQuantityInStockPerWarehouse" tableColumnId="2"/>
      <queryTableField id="3" name="warehouseUsagePercentOfTotalCapacity" tableColumnId="3"/>
      <queryTableField id="4" name="warehouseStockRatioOverall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AA1B37C-C4BA-48F6-9D11-6770A1717F4C}" autoFormatId="16" applyNumberFormats="0" applyBorderFormats="0" applyFontFormats="0" applyPatternFormats="0" applyAlignmentFormats="0" applyWidthHeightFormats="0">
  <queryTableRefresh nextId="4">
    <queryTableFields count="3">
      <queryTableField id="1" name="customerNumber" tableColumnId="1"/>
      <queryTableField id="2" name="customerName" tableColumnId="2"/>
      <queryTableField id="3" name="totalOrderedValu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699CC49-5443-4601-B35D-40A20DD57162}" autoFormatId="16" applyNumberFormats="0" applyBorderFormats="0" applyFontFormats="0" applyPatternFormats="0" applyAlignmentFormats="0" applyWidthHeightFormats="0">
  <queryTableRefresh nextId="7">
    <queryTableFields count="6">
      <queryTableField id="1" name="yearMonth" tableColumnId="1"/>
      <queryTableField id="2" name="totalOrderedValueEuroPlus" tableColumnId="2"/>
      <queryTableField id="3" name="totalOrderedValueMinGifts" tableColumnId="3"/>
      <queryTableField id="4" name="totalOrderedValueAustralianCollectors" tableColumnId="4"/>
      <queryTableField id="5" name="totalOrderedValueMuscleMacine" tableColumnId="5"/>
      <queryTableField id="6" name="totalOrderedValueLaRochelle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4DDC5979-79B3-4C76-B8A6-BC052D8F90B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4E6EF1C1-AD68-43D4-95DC-65DF8F88F5FD}" autoFormatId="16" applyNumberFormats="0" applyBorderFormats="0" applyFontFormats="0" applyPatternFormats="0" applyAlignmentFormats="0" applyWidthHeightFormats="0">
  <queryTableRefresh nextId="10">
    <queryTableFields count="8">
      <queryTableField id="1" name="yearMonth" tableColumnId="1"/>
      <queryTableField id="2" name="totalOrderedValueClassicCars" tableColumnId="2"/>
      <queryTableField id="3" name="totalOrderedValueVintageCars" tableColumnId="3"/>
      <queryTableField id="4" name="totalOrderedValueMotorcycles" tableColumnId="4"/>
      <queryTableField id="5" name="totalOrderedValueTrucksandBuses" tableColumnId="5"/>
      <queryTableField id="6" name="totalOrderedValuePlanes" tableColumnId="6"/>
      <queryTableField id="7" name="totalOrderedValueShips" tableColumnId="7"/>
      <queryTableField id="8" name="totalOrderedValueTrains" tableColumnId="8"/>
    </queryTableFields>
    <queryTableDeletedFields count="1">
      <deletedField name="totalOrderedGrandTotal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DAB91984-E981-46A1-8224-968C091DFA3C}" autoFormatId="16" applyNumberFormats="0" applyBorderFormats="0" applyFontFormats="0" applyPatternFormats="0" applyAlignmentFormats="0" applyWidthHeightFormats="0">
  <queryTableRefresh nextId="4">
    <queryTableFields count="3">
      <queryTableField id="1" name="customerNumber" tableColumnId="1"/>
      <queryTableField id="2" name="customerName" tableColumnId="2"/>
      <queryTableField id="3" name="countOfOrderedProductLines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2B920941-FEAE-4BED-8287-9E85AAAD331B}" autoFormatId="16" applyNumberFormats="0" applyBorderFormats="0" applyFontFormats="0" applyPatternFormats="0" applyAlignmentFormats="0" applyWidthHeightFormats="0">
  <queryTableRefresh nextId="3">
    <queryTableFields count="2">
      <queryTableField id="1" name="binOfOrderedProductLines" tableColumnId="1"/>
      <queryTableField id="2" name="countOfDataInBi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4CB5C3-323A-4473-89A8-0133902929A5}" name="_01_Total_Quantity_and_Ratio_by_Warehouse__2" displayName="_01_Total_Quantity_and_Ratio_by_Warehouse__2" ref="A1:D5" tableType="queryTable" totalsRowShown="0">
  <autoFilter ref="A1:D5" xr:uid="{0F4CB5C3-323A-4473-89A8-0133902929A5}"/>
  <tableColumns count="4">
    <tableColumn id="1" xr3:uid="{3EF63E81-3ACF-4CDB-BDE8-E68EAE19D4CC}" uniqueName="1" name="warehouseCode" queryTableFieldId="1" dataDxfId="29"/>
    <tableColumn id="2" xr3:uid="{7AF2BA38-4305-4F52-9CDA-86F348B8F0F3}" uniqueName="2" name="totalQuantityInStockPerWarehouse" queryTableFieldId="2" dataDxfId="28" dataCellStyle="Ezres"/>
    <tableColumn id="3" xr3:uid="{D016292A-9FA8-431D-A754-637C8D822322}" uniqueName="3" name="warehouseUsagePercentOfTotalCapacity (%)" queryTableFieldId="3" dataDxfId="27"/>
    <tableColumn id="4" xr3:uid="{AF3733FF-883F-40C7-91E5-E7FD5196390A}" uniqueName="4" name="warehouseStockRatioOverall (%)" queryTableFieldId="4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32E8A-F292-44C4-95D0-D42E03501B6D}" name="_02_Top_10_Customers_By_Total_Ordered_Value" displayName="_02_Top_10_Customers_By_Total_Ordered_Value" ref="A1:C11" tableType="queryTable" totalsRowShown="0">
  <autoFilter ref="A1:C11" xr:uid="{B4A32E8A-F292-44C4-95D0-D42E03501B6D}"/>
  <tableColumns count="3">
    <tableColumn id="1" xr3:uid="{8C09147F-06B8-482A-87EC-AB5B161BA617}" uniqueName="1" name="customerNumber" queryTableFieldId="1"/>
    <tableColumn id="2" xr3:uid="{72D80AAE-10D9-42BF-B034-B9055BCC103D}" uniqueName="2" name="customerName" queryTableFieldId="2" dataDxfId="25"/>
    <tableColumn id="3" xr3:uid="{DDF90D7F-3B98-47AE-AB12-D3E51FFBA189}" uniqueName="3" name="totalOrderedValue" queryTableFieldId="3" dataDxfId="24" dataCellStyle="Ezre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D31564-BFCB-469A-AE9F-9F74E159627A}" name="_03_Trends_of_Top_5_Customer_by_Total_Ordered_Value" displayName="_03_Trends_of_Top_5_Customer_by_Total_Ordered_Value" ref="A1:F31" tableType="queryTable" totalsRowCount="1">
  <autoFilter ref="A1:F30" xr:uid="{78D31564-BFCB-469A-AE9F-9F74E159627A}"/>
  <tableColumns count="6">
    <tableColumn id="1" xr3:uid="{A91C2425-7BDC-4B62-A773-5A401EE34683}" uniqueName="1" name="yearMonth" totalsRowLabel="Control sum" queryTableFieldId="1" dataDxfId="23" totalsRowDxfId="22"/>
    <tableColumn id="2" xr3:uid="{AD5EBAC6-8BDC-4036-80CC-75BA081723F8}" uniqueName="2" name="totalOrderedValue EuroPlus" totalsRowFunction="sum" queryTableFieldId="2" dataDxfId="21" totalsRowDxfId="20" dataCellStyle="Ezres"/>
    <tableColumn id="3" xr3:uid="{BB078FB9-22C3-48CE-BFD5-316005E8D6C7}" uniqueName="3" name="totalOrderedValue MinGifts" totalsRowFunction="custom" queryTableFieldId="3" dataDxfId="19" totalsRowDxfId="18" dataCellStyle="Ezres">
      <totalsRowFormula>SUBTOTAL(109,C2:C30)</totalsRowFormula>
    </tableColumn>
    <tableColumn id="4" xr3:uid="{3BD8498D-0C5F-43A5-B385-ABCB26BE0D47}" uniqueName="4" name="totalOrderedValue AustralianCollectors" totalsRowFunction="custom" queryTableFieldId="4" dataDxfId="17" totalsRowDxfId="16" dataCellStyle="Ezres">
      <totalsRowFormula>SUBTOTAL(109,D2:D30)</totalsRowFormula>
    </tableColumn>
    <tableColumn id="5" xr3:uid="{BD3E7D2D-6F2B-4229-AB24-4B200DB04F94}" uniqueName="5" name="totalOrderedValue MuscleMacine" totalsRowFunction="custom" queryTableFieldId="5" dataDxfId="15" totalsRowDxfId="14" dataCellStyle="Ezres">
      <totalsRowFormula>SUBTOTAL(109,E2:E30)</totalsRowFormula>
    </tableColumn>
    <tableColumn id="6" xr3:uid="{601554BF-B807-4EA5-8096-22A69ED5EFD6}" uniqueName="6" name="totalOrderedValue LaRochelle" totalsRowFunction="custom" queryTableFieldId="6" dataDxfId="13" totalsRowDxfId="12" dataCellStyle="Ezres">
      <totalsRowFormula>SUBTOTAL(109,F2:F30)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F27641-0088-4480-8EA7-2C916D69D226}" name="_04_Ranking_Product_Lines_By_Total_Ordered_Value__2" displayName="_04_Ranking_Product_Lines_By_Total_Ordered_Value__2" ref="A1:B8" tableType="queryTable" totalsRowShown="0" headerRowDxfId="11">
  <autoFilter ref="A1:B8" xr:uid="{D0F27641-0088-4480-8EA7-2C916D69D226}"/>
  <tableColumns count="2">
    <tableColumn id="1" xr3:uid="{9DE59E5C-61BD-47CB-BD27-848C21D7145C}" uniqueName="1" name="productLine" queryTableFieldId="1" dataDxfId="10"/>
    <tableColumn id="2" xr3:uid="{A42BCF44-529B-4219-BEB4-7B5812274DF0}" uniqueName="2" name="totalOrderedValue" queryTableFieldId="2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3001FA-45F9-404C-81C7-B54C780EF59E}" name="_05_Trends_of_Product_Lines_by_Total_Ordered_Value" displayName="_05_Trends_of_Product_Lines_by_Total_Ordered_Value" ref="A1:H30" tableType="queryTable" totalsRowShown="0">
  <autoFilter ref="A1:H30" xr:uid="{CF3001FA-45F9-404C-81C7-B54C780EF59E}"/>
  <tableColumns count="8">
    <tableColumn id="1" xr3:uid="{1CEA5F32-90B8-4BA0-BAD5-B56F65C39027}" uniqueName="1" name="yearMonth" queryTableFieldId="1" dataDxfId="8"/>
    <tableColumn id="2" xr3:uid="{ABA54F46-44FD-4867-9A0D-921B4D98EDEB}" uniqueName="2" name="totalOrderedValue ClassicCars" queryTableFieldId="2" dataDxfId="7" dataCellStyle="Ezres"/>
    <tableColumn id="3" xr3:uid="{4C493DD9-8BC2-4D9C-BB0A-9E87AD4330FA}" uniqueName="3" name="totalOrderedValue VintageCars" queryTableFieldId="3" dataDxfId="6" dataCellStyle="Ezres"/>
    <tableColumn id="4" xr3:uid="{08454AEE-3CB6-4334-9E1F-3A8EEA259EAE}" uniqueName="4" name="totalOrderedValue Motorcycles" queryTableFieldId="4" dataDxfId="5" dataCellStyle="Ezres"/>
    <tableColumn id="5" xr3:uid="{6D31F024-6E10-46AE-A09E-1279BE6D95CD}" uniqueName="5" name="totalOrderedValue TrucksandBuses" queryTableFieldId="5" dataDxfId="4" dataCellStyle="Ezres"/>
    <tableColumn id="6" xr3:uid="{0A708674-B198-4F3C-BCFC-0D84C2DD6DF0}" uniqueName="6" name="totalOrderedValue Planes" queryTableFieldId="6" dataDxfId="3" dataCellStyle="Ezres"/>
    <tableColumn id="7" xr3:uid="{54600131-A727-4B8D-828A-FC20505A9824}" uniqueName="7" name="totalOrderedValue Ships" queryTableFieldId="7" dataDxfId="2" dataCellStyle="Ezres"/>
    <tableColumn id="8" xr3:uid="{653D7EEA-1EFE-4247-A68E-C6C89F28572E}" uniqueName="8" name="totalOrderedValue Trains" queryTableFieldId="8" dataDxfId="1" dataCellStyle="Ezre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92A5C85-7C4E-42BA-A7CB-599109645ED1}" name="_06_Count_of_Ordered_Product_Lines_by_Customers" displayName="_06_Count_of_Ordered_Product_Lines_by_Customers" ref="A1:C99" tableType="queryTable" totalsRowShown="0">
  <autoFilter ref="A1:C99" xr:uid="{392A5C85-7C4E-42BA-A7CB-599109645ED1}"/>
  <tableColumns count="3">
    <tableColumn id="1" xr3:uid="{BC53CF7D-B442-4236-B0D5-11C3ED1CAC03}" uniqueName="1" name="customerNumber" queryTableFieldId="1"/>
    <tableColumn id="2" xr3:uid="{4E265B39-7853-4266-8B23-970D922BB6FD}" uniqueName="2" name="customerName" queryTableFieldId="2" dataDxfId="0"/>
    <tableColumn id="3" xr3:uid="{6EA0DA5F-E94B-4E7D-A1F8-B46EFC1B4FE7}" uniqueName="3" name="countOfOrderedProductLines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4DF9E1B-3CC9-49BB-807F-1265706354C7}" name="_07_Distribution_of_Ordered_Product_Lines_by_Customers__2" displayName="_07_Distribution_of_Ordered_Product_Lines_by_Customers__2" ref="A1:B8" tableType="queryTable" totalsRowShown="0">
  <autoFilter ref="A1:B8" xr:uid="{54DF9E1B-3CC9-49BB-807F-1265706354C7}"/>
  <tableColumns count="2">
    <tableColumn id="1" xr3:uid="{18403852-72F7-49AE-A32F-8589FD787A72}" uniqueName="1" name="countOfOrderedProductLines" queryTableFieldId="1"/>
    <tableColumn id="2" xr3:uid="{C04A760F-FCD6-448E-AB55-2C6D02F66D0A}" uniqueName="2" name="countOfDataInBi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D7075-158F-462E-8998-08EEDCB6A454}">
  <dimension ref="A1:D5"/>
  <sheetViews>
    <sheetView tabSelected="1" workbookViewId="0">
      <selection activeCell="F12" sqref="F12"/>
    </sheetView>
  </sheetViews>
  <sheetFormatPr defaultRowHeight="14.4" x14ac:dyDescent="0.3"/>
  <cols>
    <col min="1" max="1" width="16.88671875" bestFit="1" customWidth="1"/>
    <col min="2" max="2" width="33.6640625" bestFit="1" customWidth="1"/>
    <col min="3" max="3" width="41.44140625" bestFit="1" customWidth="1"/>
    <col min="4" max="4" width="31" bestFit="1" customWidth="1"/>
  </cols>
  <sheetData>
    <row r="1" spans="1:4" x14ac:dyDescent="0.3">
      <c r="A1" t="s">
        <v>0</v>
      </c>
      <c r="B1" t="s">
        <v>1</v>
      </c>
      <c r="C1" t="s">
        <v>6</v>
      </c>
      <c r="D1" t="s">
        <v>7</v>
      </c>
    </row>
    <row r="2" spans="1:4" x14ac:dyDescent="0.3">
      <c r="A2" s="1" t="s">
        <v>2</v>
      </c>
      <c r="B2" s="2">
        <v>131688</v>
      </c>
      <c r="C2" s="1">
        <v>72</v>
      </c>
      <c r="D2" s="1">
        <v>23.72</v>
      </c>
    </row>
    <row r="3" spans="1:4" x14ac:dyDescent="0.3">
      <c r="A3" s="1" t="s">
        <v>3</v>
      </c>
      <c r="B3" s="2">
        <v>219183</v>
      </c>
      <c r="C3" s="1">
        <v>67</v>
      </c>
      <c r="D3" s="1">
        <v>39.479999999999997</v>
      </c>
    </row>
    <row r="4" spans="1:4" x14ac:dyDescent="0.3">
      <c r="A4" s="1" t="s">
        <v>4</v>
      </c>
      <c r="B4" s="2">
        <v>124880</v>
      </c>
      <c r="C4" s="1">
        <v>50</v>
      </c>
      <c r="D4" s="1">
        <v>22.5</v>
      </c>
    </row>
    <row r="5" spans="1:4" x14ac:dyDescent="0.3">
      <c r="A5" s="1" t="s">
        <v>5</v>
      </c>
      <c r="B5" s="2">
        <v>79380</v>
      </c>
      <c r="C5" s="1">
        <v>75</v>
      </c>
      <c r="D5" s="1">
        <v>14.3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94F45-9927-4E0D-AD15-7C0FA8312182}">
  <dimension ref="A1:C11"/>
  <sheetViews>
    <sheetView workbookViewId="0">
      <selection activeCell="I31" sqref="I31"/>
    </sheetView>
  </sheetViews>
  <sheetFormatPr defaultRowHeight="14.4" x14ac:dyDescent="0.3"/>
  <cols>
    <col min="1" max="1" width="17" bestFit="1" customWidth="1"/>
    <col min="2" max="2" width="23" bestFit="1" customWidth="1"/>
    <col min="3" max="3" width="17.88671875" bestFit="1" customWidth="1"/>
  </cols>
  <sheetData>
    <row r="1" spans="1:3" x14ac:dyDescent="0.3">
      <c r="A1" t="s">
        <v>8</v>
      </c>
      <c r="B1" t="s">
        <v>9</v>
      </c>
      <c r="C1" t="s">
        <v>10</v>
      </c>
    </row>
    <row r="2" spans="1:3" x14ac:dyDescent="0.3">
      <c r="A2">
        <v>141</v>
      </c>
      <c r="B2" s="1" t="s">
        <v>11</v>
      </c>
      <c r="C2" s="2">
        <v>820689.54</v>
      </c>
    </row>
    <row r="3" spans="1:3" x14ac:dyDescent="0.3">
      <c r="A3">
        <v>124</v>
      </c>
      <c r="B3" s="1" t="s">
        <v>12</v>
      </c>
      <c r="C3" s="2">
        <v>591827.34</v>
      </c>
    </row>
    <row r="4" spans="1:3" x14ac:dyDescent="0.3">
      <c r="A4">
        <v>114</v>
      </c>
      <c r="B4" s="1" t="s">
        <v>13</v>
      </c>
      <c r="C4" s="2">
        <v>180585.07</v>
      </c>
    </row>
    <row r="5" spans="1:3" x14ac:dyDescent="0.3">
      <c r="A5">
        <v>151</v>
      </c>
      <c r="B5" s="1" t="s">
        <v>14</v>
      </c>
      <c r="C5" s="2">
        <v>177913.95</v>
      </c>
    </row>
    <row r="6" spans="1:3" x14ac:dyDescent="0.3">
      <c r="A6">
        <v>119</v>
      </c>
      <c r="B6" s="1" t="s">
        <v>15</v>
      </c>
      <c r="C6" s="2">
        <v>158573.12</v>
      </c>
    </row>
    <row r="7" spans="1:3" x14ac:dyDescent="0.3">
      <c r="A7">
        <v>148</v>
      </c>
      <c r="B7" s="1" t="s">
        <v>16</v>
      </c>
      <c r="C7" s="2">
        <v>156251.03</v>
      </c>
    </row>
    <row r="8" spans="1:3" x14ac:dyDescent="0.3">
      <c r="A8">
        <v>323</v>
      </c>
      <c r="B8" s="1" t="s">
        <v>17</v>
      </c>
      <c r="C8" s="2">
        <v>154622.07999999999</v>
      </c>
    </row>
    <row r="9" spans="1:3" x14ac:dyDescent="0.3">
      <c r="A9">
        <v>131</v>
      </c>
      <c r="B9" s="1" t="s">
        <v>18</v>
      </c>
      <c r="C9" s="2">
        <v>149085.15</v>
      </c>
    </row>
    <row r="10" spans="1:3" x14ac:dyDescent="0.3">
      <c r="A10">
        <v>187</v>
      </c>
      <c r="B10" s="1" t="s">
        <v>19</v>
      </c>
      <c r="C10" s="2">
        <v>148410.09</v>
      </c>
    </row>
    <row r="11" spans="1:3" x14ac:dyDescent="0.3">
      <c r="A11">
        <v>450</v>
      </c>
      <c r="B11" s="1" t="s">
        <v>20</v>
      </c>
      <c r="C11" s="2">
        <v>143536.26999999999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BB1A-D25D-45A7-B4B7-1584EB8D83F0}">
  <dimension ref="A1:F31"/>
  <sheetViews>
    <sheetView workbookViewId="0">
      <selection activeCell="L27" sqref="L27"/>
    </sheetView>
  </sheetViews>
  <sheetFormatPr defaultRowHeight="14.4" x14ac:dyDescent="0.3"/>
  <cols>
    <col min="1" max="1" width="12.6640625" bestFit="1" customWidth="1"/>
    <col min="2" max="3" width="18.88671875" bestFit="1" customWidth="1"/>
    <col min="4" max="4" width="20.109375" bestFit="1" customWidth="1"/>
    <col min="5" max="6" width="18.88671875" bestFit="1" customWidth="1"/>
  </cols>
  <sheetData>
    <row r="1" spans="1:6" ht="28.8" x14ac:dyDescent="0.3">
      <c r="A1" t="s">
        <v>21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</row>
    <row r="2" spans="1:6" x14ac:dyDescent="0.3">
      <c r="A2" s="3">
        <v>37622</v>
      </c>
      <c r="B2" s="2">
        <v>40206.199999999997</v>
      </c>
      <c r="C2" s="2">
        <v>0</v>
      </c>
      <c r="D2" s="2">
        <v>0</v>
      </c>
      <c r="E2" s="2">
        <v>0</v>
      </c>
      <c r="F2" s="2">
        <v>0</v>
      </c>
    </row>
    <row r="3" spans="1:6" x14ac:dyDescent="0.3">
      <c r="A3" s="3">
        <v>37653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 x14ac:dyDescent="0.3">
      <c r="A4" s="3">
        <v>37681</v>
      </c>
      <c r="B4" s="2">
        <v>0</v>
      </c>
      <c r="C4" s="2">
        <v>11044.3</v>
      </c>
      <c r="D4" s="2">
        <v>0</v>
      </c>
      <c r="E4" s="2">
        <v>0</v>
      </c>
      <c r="F4" s="2">
        <v>0</v>
      </c>
    </row>
    <row r="5" spans="1:6" x14ac:dyDescent="0.3">
      <c r="A5" s="3">
        <v>37712</v>
      </c>
      <c r="B5" s="2">
        <v>0</v>
      </c>
      <c r="C5" s="2">
        <v>0</v>
      </c>
      <c r="D5" s="2">
        <v>45864.03</v>
      </c>
      <c r="E5" s="2">
        <v>0</v>
      </c>
      <c r="F5" s="2">
        <v>0</v>
      </c>
    </row>
    <row r="6" spans="1:6" x14ac:dyDescent="0.3">
      <c r="A6" s="3">
        <v>37742</v>
      </c>
      <c r="B6" s="2">
        <v>0</v>
      </c>
      <c r="C6" s="2">
        <v>0</v>
      </c>
      <c r="D6" s="2">
        <v>7565.08</v>
      </c>
      <c r="E6" s="2">
        <v>0</v>
      </c>
      <c r="F6" s="2">
        <v>0</v>
      </c>
    </row>
    <row r="7" spans="1:6" x14ac:dyDescent="0.3">
      <c r="A7" s="3">
        <v>37773</v>
      </c>
      <c r="B7" s="2">
        <v>36251.03</v>
      </c>
      <c r="C7" s="2">
        <v>0</v>
      </c>
      <c r="D7" s="2">
        <v>0</v>
      </c>
      <c r="E7" s="2">
        <v>58841.35</v>
      </c>
      <c r="F7" s="2">
        <v>0</v>
      </c>
    </row>
    <row r="8" spans="1:6" x14ac:dyDescent="0.3">
      <c r="A8" s="3">
        <v>37803</v>
      </c>
      <c r="B8" s="2">
        <v>0</v>
      </c>
      <c r="C8" s="2">
        <v>55601.84</v>
      </c>
      <c r="D8" s="2">
        <v>0</v>
      </c>
      <c r="E8" s="2">
        <v>0</v>
      </c>
      <c r="F8" s="2">
        <v>0</v>
      </c>
    </row>
    <row r="9" spans="1:6" x14ac:dyDescent="0.3">
      <c r="A9" s="3">
        <v>37834</v>
      </c>
      <c r="B9" s="2">
        <v>0</v>
      </c>
      <c r="C9" s="2">
        <v>56052.56</v>
      </c>
      <c r="D9" s="2">
        <v>0</v>
      </c>
      <c r="E9" s="2">
        <v>0</v>
      </c>
      <c r="F9" s="2">
        <v>0</v>
      </c>
    </row>
    <row r="10" spans="1:6" x14ac:dyDescent="0.3">
      <c r="A10" s="3">
        <v>37865</v>
      </c>
      <c r="B10" s="2">
        <v>44939.85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3">
      <c r="A11" s="3">
        <v>37895</v>
      </c>
      <c r="B11" s="2">
        <v>4599.5200000000004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3">
      <c r="A12" s="3">
        <v>37926</v>
      </c>
      <c r="B12" s="2">
        <v>10721.86</v>
      </c>
      <c r="C12" s="2">
        <v>45084.38</v>
      </c>
      <c r="D12" s="2">
        <v>0</v>
      </c>
      <c r="E12" s="2">
        <v>0</v>
      </c>
      <c r="F12" s="2">
        <v>0</v>
      </c>
    </row>
    <row r="13" spans="1:6" x14ac:dyDescent="0.3">
      <c r="A13" s="3">
        <v>37956</v>
      </c>
      <c r="B13" s="2">
        <v>53121.69</v>
      </c>
      <c r="C13" s="2">
        <v>0</v>
      </c>
      <c r="D13" s="2">
        <v>0</v>
      </c>
      <c r="E13" s="2">
        <v>58793.53</v>
      </c>
      <c r="F13" s="2">
        <v>0</v>
      </c>
    </row>
    <row r="14" spans="1:6" x14ac:dyDescent="0.3">
      <c r="A14" s="3">
        <v>37987</v>
      </c>
      <c r="B14" s="2">
        <v>59830.55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3">
      <c r="A15" s="3">
        <v>38018</v>
      </c>
      <c r="B15" s="2">
        <v>0</v>
      </c>
      <c r="C15" s="2">
        <v>0</v>
      </c>
      <c r="D15" s="2">
        <v>44894.74</v>
      </c>
      <c r="E15" s="2">
        <v>0</v>
      </c>
      <c r="F15" s="2">
        <v>0</v>
      </c>
    </row>
    <row r="16" spans="1:6" x14ac:dyDescent="0.3">
      <c r="A16" s="3">
        <v>38047</v>
      </c>
      <c r="B16" s="2">
        <v>0</v>
      </c>
      <c r="C16" s="2">
        <v>43369.3</v>
      </c>
      <c r="D16" s="2">
        <v>0</v>
      </c>
      <c r="E16" s="2">
        <v>0</v>
      </c>
      <c r="F16" s="2">
        <v>0</v>
      </c>
    </row>
    <row r="17" spans="1:6" x14ac:dyDescent="0.3">
      <c r="A17" s="3">
        <v>38078</v>
      </c>
      <c r="B17" s="2">
        <v>26155.91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3">
      <c r="A18" s="3">
        <v>38108</v>
      </c>
      <c r="B18" s="2">
        <v>35420.74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3">
      <c r="A19" s="3">
        <v>38139</v>
      </c>
      <c r="B19" s="2">
        <v>47065.36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3">
      <c r="A20" s="3">
        <v>38169</v>
      </c>
      <c r="B20" s="2">
        <v>0</v>
      </c>
      <c r="C20" s="2">
        <v>37430.89</v>
      </c>
      <c r="D20" s="2">
        <v>0</v>
      </c>
      <c r="E20" s="2">
        <v>20314.439999999999</v>
      </c>
      <c r="F20" s="2">
        <v>47924.19</v>
      </c>
    </row>
    <row r="21" spans="1:6" x14ac:dyDescent="0.3">
      <c r="A21" s="3">
        <v>38200</v>
      </c>
      <c r="B21" s="2">
        <v>20009.53</v>
      </c>
      <c r="C21" s="2">
        <v>47979.98</v>
      </c>
      <c r="D21" s="2">
        <v>0</v>
      </c>
      <c r="E21" s="2">
        <v>0</v>
      </c>
      <c r="F21" s="2">
        <v>0</v>
      </c>
    </row>
    <row r="22" spans="1:6" x14ac:dyDescent="0.3">
      <c r="A22" s="3">
        <v>38231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3">
      <c r="A23" s="3">
        <v>38261</v>
      </c>
      <c r="B23" s="2">
        <v>36140.379999999997</v>
      </c>
      <c r="C23" s="2">
        <v>55639.66</v>
      </c>
      <c r="D23" s="2">
        <v>0</v>
      </c>
      <c r="E23" s="2">
        <v>0</v>
      </c>
      <c r="F23" s="2">
        <v>19501.82</v>
      </c>
    </row>
    <row r="24" spans="1:6" x14ac:dyDescent="0.3">
      <c r="A24" s="3">
        <v>38292</v>
      </c>
      <c r="B24" s="2">
        <v>0</v>
      </c>
      <c r="C24" s="2">
        <v>6466.44</v>
      </c>
      <c r="D24" s="2">
        <v>82261.22</v>
      </c>
      <c r="E24" s="2">
        <v>0</v>
      </c>
      <c r="F24" s="2">
        <v>0</v>
      </c>
    </row>
    <row r="25" spans="1:6" x14ac:dyDescent="0.3">
      <c r="A25" s="3">
        <v>38322</v>
      </c>
      <c r="B25" s="2">
        <v>116208.4</v>
      </c>
      <c r="C25" s="2">
        <v>40676.26</v>
      </c>
      <c r="D25" s="2">
        <v>0</v>
      </c>
      <c r="E25" s="2">
        <v>39964.629999999997</v>
      </c>
      <c r="F25" s="2">
        <v>0</v>
      </c>
    </row>
    <row r="26" spans="1:6" x14ac:dyDescent="0.3">
      <c r="A26" s="3">
        <v>38353</v>
      </c>
      <c r="B26" s="2">
        <v>0</v>
      </c>
      <c r="C26" s="2">
        <v>49012.29</v>
      </c>
      <c r="D26" s="2">
        <v>0</v>
      </c>
      <c r="E26" s="2">
        <v>0</v>
      </c>
      <c r="F26" s="2">
        <v>0</v>
      </c>
    </row>
    <row r="27" spans="1:6" x14ac:dyDescent="0.3">
      <c r="A27" s="3">
        <v>38384</v>
      </c>
      <c r="B27" s="2">
        <v>120166.58</v>
      </c>
      <c r="C27" s="2">
        <v>52232.3</v>
      </c>
      <c r="D27" s="2">
        <v>0</v>
      </c>
      <c r="E27" s="2">
        <v>0</v>
      </c>
      <c r="F27" s="2">
        <v>49523.67</v>
      </c>
    </row>
    <row r="28" spans="1:6" x14ac:dyDescent="0.3">
      <c r="A28" s="3">
        <v>38412</v>
      </c>
      <c r="B28" s="2">
        <v>65071.26</v>
      </c>
      <c r="C28" s="2">
        <v>83598.039999999994</v>
      </c>
      <c r="D28" s="2">
        <v>0</v>
      </c>
      <c r="E28" s="2">
        <v>0</v>
      </c>
      <c r="F28" s="2">
        <v>0</v>
      </c>
    </row>
    <row r="29" spans="1:6" x14ac:dyDescent="0.3">
      <c r="A29" s="3">
        <v>38443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3">
      <c r="A30" s="3">
        <v>38473</v>
      </c>
      <c r="B30" s="2">
        <v>104780.68</v>
      </c>
      <c r="C30" s="2">
        <v>7639.1</v>
      </c>
      <c r="D30" s="2">
        <v>0</v>
      </c>
      <c r="E30" s="2">
        <v>0</v>
      </c>
      <c r="F30" s="2">
        <v>41623.440000000002</v>
      </c>
    </row>
    <row r="31" spans="1:6" x14ac:dyDescent="0.3">
      <c r="A31" s="3" t="s">
        <v>22</v>
      </c>
      <c r="B31" s="4">
        <f>SUBTOTAL(109,_03_Trends_of_Top_5_Customer_by_Total_Ordered_Value[totalOrderedValue EuroPlus])</f>
        <v>820689.54</v>
      </c>
      <c r="C31" s="4">
        <f t="shared" ref="C31:F31" si="0">SUBTOTAL(109,C2:C30)</f>
        <v>591827.34</v>
      </c>
      <c r="D31" s="4">
        <f t="shared" si="0"/>
        <v>180585.07</v>
      </c>
      <c r="E31" s="4">
        <f t="shared" si="0"/>
        <v>177913.95</v>
      </c>
      <c r="F31" s="4">
        <f t="shared" si="0"/>
        <v>158573.12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C825-6881-461E-BB64-F1C973C5DDAC}">
  <dimension ref="A1:B8"/>
  <sheetViews>
    <sheetView workbookViewId="0">
      <selection activeCell="N24" sqref="N24"/>
    </sheetView>
  </sheetViews>
  <sheetFormatPr defaultRowHeight="14.4" x14ac:dyDescent="0.3"/>
  <cols>
    <col min="1" max="1" width="14.33203125" bestFit="1" customWidth="1"/>
    <col min="2" max="2" width="15.44140625" bestFit="1" customWidth="1"/>
  </cols>
  <sheetData>
    <row r="1" spans="1:2" x14ac:dyDescent="0.3">
      <c r="A1" s="1" t="s">
        <v>23</v>
      </c>
      <c r="B1" s="1" t="s">
        <v>10</v>
      </c>
    </row>
    <row r="2" spans="1:2" x14ac:dyDescent="0.3">
      <c r="A2" s="1" t="s">
        <v>24</v>
      </c>
      <c r="B2" s="2">
        <v>3853922.49</v>
      </c>
    </row>
    <row r="3" spans="1:2" x14ac:dyDescent="0.3">
      <c r="A3" s="1" t="s">
        <v>25</v>
      </c>
      <c r="B3" s="2">
        <v>1797559.63</v>
      </c>
    </row>
    <row r="4" spans="1:2" x14ac:dyDescent="0.3">
      <c r="A4" s="1" t="s">
        <v>26</v>
      </c>
      <c r="B4" s="2">
        <v>1121426.1200000001</v>
      </c>
    </row>
    <row r="5" spans="1:2" x14ac:dyDescent="0.3">
      <c r="A5" s="1" t="s">
        <v>27</v>
      </c>
      <c r="B5" s="2">
        <v>1024113.57</v>
      </c>
    </row>
    <row r="6" spans="1:2" x14ac:dyDescent="0.3">
      <c r="A6" s="1" t="s">
        <v>28</v>
      </c>
      <c r="B6" s="2">
        <v>954637.54</v>
      </c>
    </row>
    <row r="7" spans="1:2" x14ac:dyDescent="0.3">
      <c r="A7" s="1" t="s">
        <v>29</v>
      </c>
      <c r="B7" s="2">
        <v>663998.34</v>
      </c>
    </row>
    <row r="8" spans="1:2" x14ac:dyDescent="0.3">
      <c r="A8" s="1" t="s">
        <v>30</v>
      </c>
      <c r="B8" s="2">
        <v>188532.92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C1E1-7338-43B0-A1EB-C6772576F370}">
  <dimension ref="A1:H30"/>
  <sheetViews>
    <sheetView zoomScale="70" zoomScaleNormal="70" workbookViewId="0">
      <selection activeCell="L52" sqref="L52"/>
    </sheetView>
  </sheetViews>
  <sheetFormatPr defaultRowHeight="14.4" x14ac:dyDescent="0.3"/>
  <cols>
    <col min="1" max="1" width="11.77734375" bestFit="1" customWidth="1"/>
    <col min="2" max="5" width="18.88671875" bestFit="1" customWidth="1"/>
    <col min="6" max="6" width="17.88671875" bestFit="1" customWidth="1"/>
    <col min="7" max="8" width="18.88671875" bestFit="1" customWidth="1"/>
    <col min="9" max="9" width="22.21875" bestFit="1" customWidth="1"/>
  </cols>
  <sheetData>
    <row r="1" spans="1:8" ht="28.8" x14ac:dyDescent="0.3">
      <c r="A1" t="s">
        <v>21</v>
      </c>
      <c r="B1" s="5" t="s">
        <v>126</v>
      </c>
      <c r="C1" s="5" t="s">
        <v>127</v>
      </c>
      <c r="D1" s="5" t="s">
        <v>128</v>
      </c>
      <c r="E1" s="5" t="s">
        <v>129</v>
      </c>
      <c r="F1" s="5" t="s">
        <v>130</v>
      </c>
      <c r="G1" s="5" t="s">
        <v>131</v>
      </c>
      <c r="H1" s="5" t="s">
        <v>132</v>
      </c>
    </row>
    <row r="2" spans="1:8" x14ac:dyDescent="0.3">
      <c r="A2" s="3">
        <v>37622</v>
      </c>
      <c r="B2" s="2">
        <v>36552.33</v>
      </c>
      <c r="C2" s="2">
        <v>40950.660000000003</v>
      </c>
      <c r="D2" s="2">
        <v>0</v>
      </c>
      <c r="E2" s="2">
        <v>34712.910000000003</v>
      </c>
      <c r="F2" s="2">
        <v>0</v>
      </c>
      <c r="G2" s="2">
        <v>0</v>
      </c>
      <c r="H2" s="2">
        <v>4476.87</v>
      </c>
    </row>
    <row r="3" spans="1:8" x14ac:dyDescent="0.3">
      <c r="A3" s="3">
        <v>37653</v>
      </c>
      <c r="B3" s="2">
        <v>18941.04</v>
      </c>
      <c r="C3" s="2">
        <v>22252.98</v>
      </c>
      <c r="D3" s="2">
        <v>22292.62</v>
      </c>
      <c r="E3" s="2">
        <v>0</v>
      </c>
      <c r="F3" s="2">
        <v>37136.269999999997</v>
      </c>
      <c r="G3" s="2">
        <v>24446.99</v>
      </c>
      <c r="H3" s="2">
        <v>3333.74</v>
      </c>
    </row>
    <row r="4" spans="1:8" x14ac:dyDescent="0.3">
      <c r="A4" s="3">
        <v>37681</v>
      </c>
      <c r="B4" s="2">
        <v>97088.18</v>
      </c>
      <c r="C4" s="2">
        <v>43778.559999999998</v>
      </c>
      <c r="D4" s="2">
        <v>10769.6</v>
      </c>
      <c r="E4" s="2">
        <v>8880.7999999999993</v>
      </c>
      <c r="F4" s="2">
        <v>0</v>
      </c>
      <c r="G4" s="2">
        <v>0</v>
      </c>
      <c r="H4" s="2">
        <v>0</v>
      </c>
    </row>
    <row r="5" spans="1:8" x14ac:dyDescent="0.3">
      <c r="A5" s="3">
        <v>37712</v>
      </c>
      <c r="B5" s="2">
        <v>57545.22</v>
      </c>
      <c r="C5" s="2">
        <v>18134.62</v>
      </c>
      <c r="D5" s="2">
        <v>21814.69</v>
      </c>
      <c r="E5" s="2">
        <v>24942.39</v>
      </c>
      <c r="F5" s="2">
        <v>33693.01</v>
      </c>
      <c r="G5" s="2">
        <v>25207.17</v>
      </c>
      <c r="H5" s="2">
        <v>4511.49</v>
      </c>
    </row>
    <row r="6" spans="1:8" x14ac:dyDescent="0.3">
      <c r="A6" s="3">
        <v>37742</v>
      </c>
      <c r="B6" s="2">
        <v>92905.94</v>
      </c>
      <c r="C6" s="2">
        <v>43611.29</v>
      </c>
      <c r="D6" s="2">
        <v>19815.060000000001</v>
      </c>
      <c r="E6" s="2">
        <v>23103.26</v>
      </c>
      <c r="F6" s="2">
        <v>0</v>
      </c>
      <c r="G6" s="2">
        <v>0</v>
      </c>
      <c r="H6" s="2">
        <v>0</v>
      </c>
    </row>
    <row r="7" spans="1:8" x14ac:dyDescent="0.3">
      <c r="A7" s="3">
        <v>37773</v>
      </c>
      <c r="B7" s="2">
        <v>43840.24</v>
      </c>
      <c r="C7" s="2">
        <v>24517.73</v>
      </c>
      <c r="D7" s="2">
        <v>1860.93</v>
      </c>
      <c r="E7" s="2">
        <v>14759.19</v>
      </c>
      <c r="F7" s="2">
        <v>32894.800000000003</v>
      </c>
      <c r="G7" s="2">
        <v>24964.41</v>
      </c>
      <c r="H7" s="2">
        <v>7633.47</v>
      </c>
    </row>
    <row r="8" spans="1:8" x14ac:dyDescent="0.3">
      <c r="A8" s="3">
        <v>37803</v>
      </c>
      <c r="B8" s="2">
        <v>101011.32</v>
      </c>
      <c r="C8" s="2">
        <v>42271.15</v>
      </c>
      <c r="D8" s="2">
        <v>35108.43</v>
      </c>
      <c r="E8" s="2">
        <v>23549.46</v>
      </c>
      <c r="F8" s="2">
        <v>0</v>
      </c>
      <c r="G8" s="2">
        <v>0</v>
      </c>
      <c r="H8" s="2">
        <v>0</v>
      </c>
    </row>
    <row r="9" spans="1:8" x14ac:dyDescent="0.3">
      <c r="A9" s="3">
        <v>37834</v>
      </c>
      <c r="B9" s="2">
        <v>44311.72</v>
      </c>
      <c r="C9" s="2">
        <v>21048.68</v>
      </c>
      <c r="D9" s="2">
        <v>40041.75</v>
      </c>
      <c r="E9" s="2">
        <v>12708.38</v>
      </c>
      <c r="F9" s="2">
        <v>28846.560000000001</v>
      </c>
      <c r="G9" s="2">
        <v>24272.54</v>
      </c>
      <c r="H9" s="2">
        <v>7027.48</v>
      </c>
    </row>
    <row r="10" spans="1:8" x14ac:dyDescent="0.3">
      <c r="A10" s="3">
        <v>37865</v>
      </c>
      <c r="B10" s="2">
        <v>123645.39</v>
      </c>
      <c r="C10" s="2">
        <v>48573.06</v>
      </c>
      <c r="D10" s="2">
        <v>2834.1</v>
      </c>
      <c r="E10" s="2">
        <v>37584.620000000003</v>
      </c>
      <c r="F10" s="2">
        <v>0</v>
      </c>
      <c r="G10" s="2">
        <v>18123.45</v>
      </c>
      <c r="H10" s="2">
        <v>5937.23</v>
      </c>
    </row>
    <row r="11" spans="1:8" x14ac:dyDescent="0.3">
      <c r="A11" s="3">
        <v>37895</v>
      </c>
      <c r="B11" s="2">
        <v>209333.75</v>
      </c>
      <c r="C11" s="2">
        <v>92619.66</v>
      </c>
      <c r="D11" s="2">
        <v>57449.69</v>
      </c>
      <c r="E11" s="2">
        <v>43527.28</v>
      </c>
      <c r="F11" s="2">
        <v>70846.570000000007</v>
      </c>
      <c r="G11" s="2">
        <v>32020.58</v>
      </c>
      <c r="H11" s="2">
        <v>8538.68</v>
      </c>
    </row>
    <row r="12" spans="1:8" x14ac:dyDescent="0.3">
      <c r="A12" s="3">
        <v>37926</v>
      </c>
      <c r="B12" s="2">
        <v>415952.81</v>
      </c>
      <c r="C12" s="2">
        <v>177113.5</v>
      </c>
      <c r="D12" s="2">
        <v>99080.12</v>
      </c>
      <c r="E12" s="2">
        <v>113664.08</v>
      </c>
      <c r="F12" s="2">
        <v>87193.11</v>
      </c>
      <c r="G12" s="2">
        <v>73146.94</v>
      </c>
      <c r="H12" s="2">
        <v>21874.59</v>
      </c>
    </row>
    <row r="13" spans="1:8" x14ac:dyDescent="0.3">
      <c r="A13" s="3">
        <v>37956</v>
      </c>
      <c r="B13" s="2">
        <v>133704.28</v>
      </c>
      <c r="C13" s="2">
        <v>44289.59</v>
      </c>
      <c r="D13" s="2">
        <v>37842.25</v>
      </c>
      <c r="E13" s="2">
        <v>39224.75</v>
      </c>
      <c r="F13" s="2">
        <v>19173.88</v>
      </c>
      <c r="G13" s="2">
        <v>0</v>
      </c>
      <c r="H13" s="2">
        <v>2488.5</v>
      </c>
    </row>
    <row r="14" spans="1:8" x14ac:dyDescent="0.3">
      <c r="A14" s="3">
        <v>37987</v>
      </c>
      <c r="B14" s="2">
        <v>116763.05</v>
      </c>
      <c r="C14" s="2">
        <v>67163.72</v>
      </c>
      <c r="D14" s="2">
        <v>39987.360000000001</v>
      </c>
      <c r="E14" s="2">
        <v>4615.6400000000003</v>
      </c>
      <c r="F14" s="2">
        <v>31158.75</v>
      </c>
      <c r="G14" s="2">
        <v>26310.11</v>
      </c>
      <c r="H14" s="2">
        <v>6386.58</v>
      </c>
    </row>
    <row r="15" spans="1:8" x14ac:dyDescent="0.3">
      <c r="A15" s="3">
        <v>38018</v>
      </c>
      <c r="B15" s="2">
        <v>124584.27</v>
      </c>
      <c r="C15" s="2">
        <v>24433.23</v>
      </c>
      <c r="D15" s="2">
        <v>45694.239999999998</v>
      </c>
      <c r="E15" s="2">
        <v>31133.83</v>
      </c>
      <c r="F15" s="2">
        <v>34000.49</v>
      </c>
      <c r="G15" s="2">
        <v>24893.73</v>
      </c>
      <c r="H15" s="2">
        <v>4763.05</v>
      </c>
    </row>
    <row r="16" spans="1:8" x14ac:dyDescent="0.3">
      <c r="A16" s="3">
        <v>38047</v>
      </c>
      <c r="B16" s="2">
        <v>81638.73</v>
      </c>
      <c r="C16" s="2">
        <v>55499.83</v>
      </c>
      <c r="D16" s="2">
        <v>0</v>
      </c>
      <c r="E16" s="2">
        <v>32192.720000000001</v>
      </c>
      <c r="F16" s="2">
        <v>12114.26</v>
      </c>
      <c r="G16" s="2">
        <v>26366.83</v>
      </c>
      <c r="H16" s="2">
        <v>9878.89</v>
      </c>
    </row>
    <row r="17" spans="1:8" x14ac:dyDescent="0.3">
      <c r="A17" s="3">
        <v>38078</v>
      </c>
      <c r="B17" s="2">
        <v>84319.06</v>
      </c>
      <c r="C17" s="2">
        <v>49260.06</v>
      </c>
      <c r="D17" s="2">
        <v>32228.639999999999</v>
      </c>
      <c r="E17" s="2">
        <v>0</v>
      </c>
      <c r="F17" s="2">
        <v>21768.01</v>
      </c>
      <c r="G17" s="2">
        <v>0</v>
      </c>
      <c r="H17" s="2">
        <v>0</v>
      </c>
    </row>
    <row r="18" spans="1:8" x14ac:dyDescent="0.3">
      <c r="A18" s="3">
        <v>38108</v>
      </c>
      <c r="B18" s="2">
        <v>73227.8</v>
      </c>
      <c r="C18" s="2">
        <v>24835.11</v>
      </c>
      <c r="D18" s="2">
        <v>47872.54</v>
      </c>
      <c r="E18" s="2">
        <v>31729.1</v>
      </c>
      <c r="F18" s="2">
        <v>35898.01</v>
      </c>
      <c r="G18" s="2">
        <v>25876.79</v>
      </c>
      <c r="H18" s="2">
        <v>8885.9500000000007</v>
      </c>
    </row>
    <row r="19" spans="1:8" x14ac:dyDescent="0.3">
      <c r="A19" s="3">
        <v>38139</v>
      </c>
      <c r="B19" s="2">
        <v>123358.47</v>
      </c>
      <c r="C19" s="2">
        <v>66278.77</v>
      </c>
      <c r="D19" s="2">
        <v>45308.62</v>
      </c>
      <c r="E19" s="2">
        <v>41967.13</v>
      </c>
      <c r="F19" s="2">
        <v>35683.760000000002</v>
      </c>
      <c r="G19" s="2">
        <v>25409.52</v>
      </c>
      <c r="H19" s="2">
        <v>5364.47</v>
      </c>
    </row>
    <row r="20" spans="1:8" x14ac:dyDescent="0.3">
      <c r="A20" s="3">
        <v>38169</v>
      </c>
      <c r="B20" s="2">
        <v>133006.68</v>
      </c>
      <c r="C20" s="2">
        <v>72417.83</v>
      </c>
      <c r="D20" s="2">
        <v>19847.14</v>
      </c>
      <c r="E20" s="2">
        <v>36966.6</v>
      </c>
      <c r="F20" s="2">
        <v>34079.42</v>
      </c>
      <c r="G20" s="2">
        <v>20260.490000000002</v>
      </c>
      <c r="H20" s="2">
        <v>8985.33</v>
      </c>
    </row>
    <row r="21" spans="1:8" x14ac:dyDescent="0.3">
      <c r="A21" s="3">
        <v>38200</v>
      </c>
      <c r="B21" s="2">
        <v>201859.91</v>
      </c>
      <c r="C21" s="2">
        <v>65018.68</v>
      </c>
      <c r="D21" s="2">
        <v>57601.08</v>
      </c>
      <c r="E21" s="2">
        <v>32146.71</v>
      </c>
      <c r="F21" s="2">
        <v>32083.31</v>
      </c>
      <c r="G21" s="2">
        <v>23485</v>
      </c>
      <c r="H21" s="2">
        <v>7132.4</v>
      </c>
    </row>
    <row r="22" spans="1:8" x14ac:dyDescent="0.3">
      <c r="A22" s="3">
        <v>38231</v>
      </c>
      <c r="B22" s="2">
        <v>86729.25</v>
      </c>
      <c r="C22" s="2">
        <v>62984.2</v>
      </c>
      <c r="D22" s="2">
        <v>37007.58</v>
      </c>
      <c r="E22" s="2">
        <v>37720.29</v>
      </c>
      <c r="F22" s="2">
        <v>30634.240000000002</v>
      </c>
      <c r="G22" s="2">
        <v>23113.72</v>
      </c>
      <c r="H22" s="2">
        <v>5610.52</v>
      </c>
    </row>
    <row r="23" spans="1:8" x14ac:dyDescent="0.3">
      <c r="A23" s="3">
        <v>38261</v>
      </c>
      <c r="B23" s="2">
        <v>202055.73</v>
      </c>
      <c r="C23" s="2">
        <v>107121.33</v>
      </c>
      <c r="D23" s="2">
        <v>36693.589999999997</v>
      </c>
      <c r="E23" s="2">
        <v>68620.28</v>
      </c>
      <c r="F23" s="2">
        <v>31081.32</v>
      </c>
      <c r="G23" s="2">
        <v>40880.910000000003</v>
      </c>
      <c r="H23" s="2">
        <v>13780.7</v>
      </c>
    </row>
    <row r="24" spans="1:8" x14ac:dyDescent="0.3">
      <c r="A24" s="3">
        <v>38292</v>
      </c>
      <c r="B24" s="2">
        <v>404160.97</v>
      </c>
      <c r="C24" s="2">
        <v>183656.6</v>
      </c>
      <c r="D24" s="2">
        <v>121934.33</v>
      </c>
      <c r="E24" s="2">
        <v>95685.22</v>
      </c>
      <c r="F24" s="2">
        <v>104815.88</v>
      </c>
      <c r="G24" s="2">
        <v>56891.09</v>
      </c>
      <c r="H24" s="2">
        <v>12147.89</v>
      </c>
    </row>
    <row r="25" spans="1:8" x14ac:dyDescent="0.3">
      <c r="A25" s="3">
        <v>38322</v>
      </c>
      <c r="B25" s="2">
        <v>131432.81</v>
      </c>
      <c r="C25" s="2">
        <v>75882.490000000005</v>
      </c>
      <c r="D25" s="2">
        <v>43068.72</v>
      </c>
      <c r="E25" s="2">
        <v>52612.480000000003</v>
      </c>
      <c r="F25" s="2">
        <v>68654.009999999995</v>
      </c>
      <c r="G25" s="2">
        <v>43837.91</v>
      </c>
      <c r="H25" s="2">
        <v>13349.75</v>
      </c>
    </row>
    <row r="26" spans="1:8" x14ac:dyDescent="0.3">
      <c r="A26" s="3">
        <v>38353</v>
      </c>
      <c r="B26" s="2">
        <v>140730.91</v>
      </c>
      <c r="C26" s="2">
        <v>62515.73</v>
      </c>
      <c r="D26" s="2">
        <v>29552.25</v>
      </c>
      <c r="E26" s="2">
        <v>32571.42</v>
      </c>
      <c r="F26" s="2">
        <v>12848.81</v>
      </c>
      <c r="G26" s="2">
        <v>24257.02</v>
      </c>
      <c r="H26" s="2">
        <v>5260.88</v>
      </c>
    </row>
    <row r="27" spans="1:8" x14ac:dyDescent="0.3">
      <c r="A27" s="3">
        <v>38384</v>
      </c>
      <c r="B27" s="2">
        <v>148695.74</v>
      </c>
      <c r="C27" s="2">
        <v>59305.38</v>
      </c>
      <c r="D27" s="2">
        <v>38813.269999999997</v>
      </c>
      <c r="E27" s="2">
        <v>33125.870000000003</v>
      </c>
      <c r="F27" s="2">
        <v>22537.13</v>
      </c>
      <c r="G27" s="2">
        <v>8230.1</v>
      </c>
      <c r="H27" s="2">
        <v>6484.68</v>
      </c>
    </row>
    <row r="28" spans="1:8" x14ac:dyDescent="0.3">
      <c r="A28" s="3">
        <v>38412</v>
      </c>
      <c r="B28" s="2">
        <v>103493.63</v>
      </c>
      <c r="C28" s="2">
        <v>61220.45</v>
      </c>
      <c r="D28" s="2">
        <v>44019.01</v>
      </c>
      <c r="E28" s="2">
        <v>35635.57</v>
      </c>
      <c r="F28" s="2">
        <v>68317.009999999995</v>
      </c>
      <c r="G28" s="2">
        <v>40536.6</v>
      </c>
      <c r="H28" s="2">
        <v>6489.69</v>
      </c>
    </row>
    <row r="29" spans="1:8" x14ac:dyDescent="0.3">
      <c r="A29" s="3">
        <v>38443</v>
      </c>
      <c r="B29" s="2">
        <v>145358.39000000001</v>
      </c>
      <c r="C29" s="2">
        <v>69839.89</v>
      </c>
      <c r="D29" s="2">
        <v>83717.13</v>
      </c>
      <c r="E29" s="2">
        <v>0</v>
      </c>
      <c r="F29" s="2">
        <v>39870.99</v>
      </c>
      <c r="G29" s="2">
        <v>6034.22</v>
      </c>
      <c r="H29" s="2">
        <v>0</v>
      </c>
    </row>
    <row r="30" spans="1:8" x14ac:dyDescent="0.3">
      <c r="A30" s="3">
        <v>38473</v>
      </c>
      <c r="B30" s="2">
        <v>177674.87</v>
      </c>
      <c r="C30" s="2">
        <v>70964.850000000006</v>
      </c>
      <c r="D30" s="2">
        <v>49171.38</v>
      </c>
      <c r="E30" s="2">
        <v>80733.59</v>
      </c>
      <c r="F30" s="2">
        <v>29307.94</v>
      </c>
      <c r="G30" s="2">
        <v>25432.22</v>
      </c>
      <c r="H30" s="2">
        <v>8190.09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807A-E797-4BAA-9373-126D8772CFD3}">
  <dimension ref="A1:C99"/>
  <sheetViews>
    <sheetView workbookViewId="0"/>
  </sheetViews>
  <sheetFormatPr defaultRowHeight="14.4" x14ac:dyDescent="0.3"/>
  <cols>
    <col min="1" max="1" width="18.109375" bestFit="1" customWidth="1"/>
    <col min="2" max="2" width="29.33203125" bestFit="1" customWidth="1"/>
    <col min="3" max="3" width="28.33203125" bestFit="1" customWidth="1"/>
  </cols>
  <sheetData>
    <row r="1" spans="1:3" x14ac:dyDescent="0.3">
      <c r="A1" t="s">
        <v>8</v>
      </c>
      <c r="B1" t="s">
        <v>9</v>
      </c>
      <c r="C1" t="s">
        <v>119</v>
      </c>
    </row>
    <row r="2" spans="1:3" x14ac:dyDescent="0.3">
      <c r="A2">
        <v>131</v>
      </c>
      <c r="B2" s="1" t="s">
        <v>18</v>
      </c>
      <c r="C2">
        <v>7</v>
      </c>
    </row>
    <row r="3" spans="1:3" x14ac:dyDescent="0.3">
      <c r="A3">
        <v>141</v>
      </c>
      <c r="B3" s="1" t="s">
        <v>11</v>
      </c>
      <c r="C3">
        <v>7</v>
      </c>
    </row>
    <row r="4" spans="1:3" x14ac:dyDescent="0.3">
      <c r="A4">
        <v>398</v>
      </c>
      <c r="B4" s="1" t="s">
        <v>31</v>
      </c>
      <c r="C4">
        <v>7</v>
      </c>
    </row>
    <row r="5" spans="1:3" x14ac:dyDescent="0.3">
      <c r="A5">
        <v>353</v>
      </c>
      <c r="B5" s="1" t="s">
        <v>32</v>
      </c>
      <c r="C5">
        <v>7</v>
      </c>
    </row>
    <row r="6" spans="1:3" x14ac:dyDescent="0.3">
      <c r="A6">
        <v>319</v>
      </c>
      <c r="B6" s="1" t="s">
        <v>33</v>
      </c>
      <c r="C6">
        <v>6</v>
      </c>
    </row>
    <row r="7" spans="1:3" x14ac:dyDescent="0.3">
      <c r="A7">
        <v>320</v>
      </c>
      <c r="B7" s="1" t="s">
        <v>34</v>
      </c>
      <c r="C7">
        <v>6</v>
      </c>
    </row>
    <row r="8" spans="1:3" x14ac:dyDescent="0.3">
      <c r="A8">
        <v>189</v>
      </c>
      <c r="B8" s="1" t="s">
        <v>35</v>
      </c>
      <c r="C8">
        <v>6</v>
      </c>
    </row>
    <row r="9" spans="1:3" x14ac:dyDescent="0.3">
      <c r="A9">
        <v>119</v>
      </c>
      <c r="B9" s="1" t="s">
        <v>15</v>
      </c>
      <c r="C9">
        <v>6</v>
      </c>
    </row>
    <row r="10" spans="1:3" x14ac:dyDescent="0.3">
      <c r="A10">
        <v>496</v>
      </c>
      <c r="B10" s="1" t="s">
        <v>36</v>
      </c>
      <c r="C10">
        <v>6</v>
      </c>
    </row>
    <row r="11" spans="1:3" x14ac:dyDescent="0.3">
      <c r="A11">
        <v>124</v>
      </c>
      <c r="B11" s="1" t="s">
        <v>12</v>
      </c>
      <c r="C11">
        <v>6</v>
      </c>
    </row>
    <row r="12" spans="1:3" x14ac:dyDescent="0.3">
      <c r="A12">
        <v>282</v>
      </c>
      <c r="B12" s="1" t="s">
        <v>37</v>
      </c>
      <c r="C12">
        <v>6</v>
      </c>
    </row>
    <row r="13" spans="1:3" x14ac:dyDescent="0.3">
      <c r="A13">
        <v>448</v>
      </c>
      <c r="B13" s="1" t="s">
        <v>38</v>
      </c>
      <c r="C13">
        <v>6</v>
      </c>
    </row>
    <row r="14" spans="1:3" x14ac:dyDescent="0.3">
      <c r="A14">
        <v>333</v>
      </c>
      <c r="B14" s="1" t="s">
        <v>39</v>
      </c>
      <c r="C14">
        <v>6</v>
      </c>
    </row>
    <row r="15" spans="1:3" x14ac:dyDescent="0.3">
      <c r="A15">
        <v>148</v>
      </c>
      <c r="B15" s="1" t="s">
        <v>16</v>
      </c>
      <c r="C15">
        <v>6</v>
      </c>
    </row>
    <row r="16" spans="1:3" x14ac:dyDescent="0.3">
      <c r="A16">
        <v>386</v>
      </c>
      <c r="B16" s="1" t="s">
        <v>40</v>
      </c>
      <c r="C16">
        <v>6</v>
      </c>
    </row>
    <row r="17" spans="1:3" x14ac:dyDescent="0.3">
      <c r="A17">
        <v>157</v>
      </c>
      <c r="B17" s="1" t="s">
        <v>41</v>
      </c>
      <c r="C17">
        <v>6</v>
      </c>
    </row>
    <row r="18" spans="1:3" x14ac:dyDescent="0.3">
      <c r="A18">
        <v>146</v>
      </c>
      <c r="B18" s="1" t="s">
        <v>42</v>
      </c>
      <c r="C18">
        <v>5</v>
      </c>
    </row>
    <row r="19" spans="1:3" x14ac:dyDescent="0.3">
      <c r="A19">
        <v>250</v>
      </c>
      <c r="B19" s="1" t="s">
        <v>43</v>
      </c>
      <c r="C19">
        <v>5</v>
      </c>
    </row>
    <row r="20" spans="1:3" x14ac:dyDescent="0.3">
      <c r="A20">
        <v>114</v>
      </c>
      <c r="B20" s="1" t="s">
        <v>13</v>
      </c>
      <c r="C20">
        <v>5</v>
      </c>
    </row>
    <row r="21" spans="1:3" x14ac:dyDescent="0.3">
      <c r="A21">
        <v>121</v>
      </c>
      <c r="B21" s="1" t="s">
        <v>44</v>
      </c>
      <c r="C21">
        <v>5</v>
      </c>
    </row>
    <row r="22" spans="1:3" x14ac:dyDescent="0.3">
      <c r="A22">
        <v>260</v>
      </c>
      <c r="B22" s="1" t="s">
        <v>45</v>
      </c>
      <c r="C22">
        <v>5</v>
      </c>
    </row>
    <row r="23" spans="1:3" x14ac:dyDescent="0.3">
      <c r="A23">
        <v>382</v>
      </c>
      <c r="B23" s="1" t="s">
        <v>46</v>
      </c>
      <c r="C23">
        <v>5</v>
      </c>
    </row>
    <row r="24" spans="1:3" x14ac:dyDescent="0.3">
      <c r="A24">
        <v>144</v>
      </c>
      <c r="B24" s="1" t="s">
        <v>47</v>
      </c>
      <c r="C24">
        <v>5</v>
      </c>
    </row>
    <row r="25" spans="1:3" x14ac:dyDescent="0.3">
      <c r="A25">
        <v>145</v>
      </c>
      <c r="B25" s="1" t="s">
        <v>48</v>
      </c>
      <c r="C25">
        <v>5</v>
      </c>
    </row>
    <row r="26" spans="1:3" x14ac:dyDescent="0.3">
      <c r="A26">
        <v>311</v>
      </c>
      <c r="B26" s="1" t="s">
        <v>49</v>
      </c>
      <c r="C26">
        <v>5</v>
      </c>
    </row>
    <row r="27" spans="1:3" x14ac:dyDescent="0.3">
      <c r="A27">
        <v>161</v>
      </c>
      <c r="B27" s="1" t="s">
        <v>50</v>
      </c>
      <c r="C27">
        <v>5</v>
      </c>
    </row>
    <row r="28" spans="1:3" x14ac:dyDescent="0.3">
      <c r="A28">
        <v>321</v>
      </c>
      <c r="B28" s="1" t="s">
        <v>51</v>
      </c>
      <c r="C28">
        <v>5</v>
      </c>
    </row>
    <row r="29" spans="1:3" x14ac:dyDescent="0.3">
      <c r="A29">
        <v>323</v>
      </c>
      <c r="B29" s="1" t="s">
        <v>17</v>
      </c>
      <c r="C29">
        <v>5</v>
      </c>
    </row>
    <row r="30" spans="1:3" x14ac:dyDescent="0.3">
      <c r="A30">
        <v>324</v>
      </c>
      <c r="B30" s="1" t="s">
        <v>52</v>
      </c>
      <c r="C30">
        <v>5</v>
      </c>
    </row>
    <row r="31" spans="1:3" x14ac:dyDescent="0.3">
      <c r="A31">
        <v>172</v>
      </c>
      <c r="B31" s="1" t="s">
        <v>53</v>
      </c>
      <c r="C31">
        <v>5</v>
      </c>
    </row>
    <row r="32" spans="1:3" x14ac:dyDescent="0.3">
      <c r="A32">
        <v>173</v>
      </c>
      <c r="B32" s="1" t="s">
        <v>54</v>
      </c>
      <c r="C32">
        <v>5</v>
      </c>
    </row>
    <row r="33" spans="1:3" x14ac:dyDescent="0.3">
      <c r="A33">
        <v>227</v>
      </c>
      <c r="B33" s="1" t="s">
        <v>55</v>
      </c>
      <c r="C33">
        <v>5</v>
      </c>
    </row>
    <row r="34" spans="1:3" x14ac:dyDescent="0.3">
      <c r="A34">
        <v>339</v>
      </c>
      <c r="B34" s="1" t="s">
        <v>56</v>
      </c>
      <c r="C34">
        <v>5</v>
      </c>
    </row>
    <row r="35" spans="1:3" x14ac:dyDescent="0.3">
      <c r="A35">
        <v>357</v>
      </c>
      <c r="B35" s="1" t="s">
        <v>57</v>
      </c>
      <c r="C35">
        <v>5</v>
      </c>
    </row>
    <row r="36" spans="1:3" x14ac:dyDescent="0.3">
      <c r="A36">
        <v>186</v>
      </c>
      <c r="B36" s="1" t="s">
        <v>58</v>
      </c>
      <c r="C36">
        <v>5</v>
      </c>
    </row>
    <row r="37" spans="1:3" x14ac:dyDescent="0.3">
      <c r="A37">
        <v>362</v>
      </c>
      <c r="B37" s="1" t="s">
        <v>59</v>
      </c>
      <c r="C37">
        <v>5</v>
      </c>
    </row>
    <row r="38" spans="1:3" x14ac:dyDescent="0.3">
      <c r="A38">
        <v>381</v>
      </c>
      <c r="B38" s="1" t="s">
        <v>60</v>
      </c>
      <c r="C38">
        <v>5</v>
      </c>
    </row>
    <row r="39" spans="1:3" x14ac:dyDescent="0.3">
      <c r="A39">
        <v>412</v>
      </c>
      <c r="B39" s="1" t="s">
        <v>61</v>
      </c>
      <c r="C39">
        <v>5</v>
      </c>
    </row>
    <row r="40" spans="1:3" x14ac:dyDescent="0.3">
      <c r="A40">
        <v>424</v>
      </c>
      <c r="B40" s="1" t="s">
        <v>62</v>
      </c>
      <c r="C40">
        <v>5</v>
      </c>
    </row>
    <row r="41" spans="1:3" x14ac:dyDescent="0.3">
      <c r="A41">
        <v>447</v>
      </c>
      <c r="B41" s="1" t="s">
        <v>63</v>
      </c>
      <c r="C41">
        <v>5</v>
      </c>
    </row>
    <row r="42" spans="1:3" x14ac:dyDescent="0.3">
      <c r="A42">
        <v>450</v>
      </c>
      <c r="B42" s="1" t="s">
        <v>20</v>
      </c>
      <c r="C42">
        <v>5</v>
      </c>
    </row>
    <row r="43" spans="1:3" x14ac:dyDescent="0.3">
      <c r="A43">
        <v>462</v>
      </c>
      <c r="B43" s="1" t="s">
        <v>64</v>
      </c>
      <c r="C43">
        <v>5</v>
      </c>
    </row>
    <row r="44" spans="1:3" x14ac:dyDescent="0.3">
      <c r="A44">
        <v>473</v>
      </c>
      <c r="B44" s="1" t="s">
        <v>65</v>
      </c>
      <c r="C44">
        <v>5</v>
      </c>
    </row>
    <row r="45" spans="1:3" x14ac:dyDescent="0.3">
      <c r="A45">
        <v>216</v>
      </c>
      <c r="B45" s="1" t="s">
        <v>66</v>
      </c>
      <c r="C45">
        <v>5</v>
      </c>
    </row>
    <row r="46" spans="1:3" x14ac:dyDescent="0.3">
      <c r="A46">
        <v>455</v>
      </c>
      <c r="B46" s="1" t="s">
        <v>67</v>
      </c>
      <c r="C46">
        <v>5</v>
      </c>
    </row>
    <row r="47" spans="1:3" x14ac:dyDescent="0.3">
      <c r="A47">
        <v>240</v>
      </c>
      <c r="B47" s="1" t="s">
        <v>68</v>
      </c>
      <c r="C47">
        <v>5</v>
      </c>
    </row>
    <row r="48" spans="1:3" x14ac:dyDescent="0.3">
      <c r="A48">
        <v>249</v>
      </c>
      <c r="B48" s="1" t="s">
        <v>69</v>
      </c>
      <c r="C48">
        <v>5</v>
      </c>
    </row>
    <row r="49" spans="1:3" x14ac:dyDescent="0.3">
      <c r="A49">
        <v>239</v>
      </c>
      <c r="B49" s="1" t="s">
        <v>70</v>
      </c>
      <c r="C49">
        <v>4</v>
      </c>
    </row>
    <row r="50" spans="1:3" x14ac:dyDescent="0.3">
      <c r="A50">
        <v>128</v>
      </c>
      <c r="B50" s="1" t="s">
        <v>71</v>
      </c>
      <c r="C50">
        <v>4</v>
      </c>
    </row>
    <row r="51" spans="1:3" x14ac:dyDescent="0.3">
      <c r="A51">
        <v>129</v>
      </c>
      <c r="B51" s="1" t="s">
        <v>72</v>
      </c>
      <c r="C51">
        <v>4</v>
      </c>
    </row>
    <row r="52" spans="1:3" x14ac:dyDescent="0.3">
      <c r="A52">
        <v>151</v>
      </c>
      <c r="B52" s="1" t="s">
        <v>14</v>
      </c>
      <c r="C52">
        <v>4</v>
      </c>
    </row>
    <row r="53" spans="1:3" x14ac:dyDescent="0.3">
      <c r="A53">
        <v>385</v>
      </c>
      <c r="B53" s="1" t="s">
        <v>73</v>
      </c>
      <c r="C53">
        <v>4</v>
      </c>
    </row>
    <row r="54" spans="1:3" x14ac:dyDescent="0.3">
      <c r="A54">
        <v>167</v>
      </c>
      <c r="B54" s="1" t="s">
        <v>74</v>
      </c>
      <c r="C54">
        <v>4</v>
      </c>
    </row>
    <row r="55" spans="1:3" x14ac:dyDescent="0.3">
      <c r="A55">
        <v>475</v>
      </c>
      <c r="B55" s="1" t="s">
        <v>75</v>
      </c>
      <c r="C55">
        <v>4</v>
      </c>
    </row>
    <row r="56" spans="1:3" x14ac:dyDescent="0.3">
      <c r="A56">
        <v>175</v>
      </c>
      <c r="B56" s="1" t="s">
        <v>76</v>
      </c>
      <c r="C56">
        <v>4</v>
      </c>
    </row>
    <row r="57" spans="1:3" x14ac:dyDescent="0.3">
      <c r="A57">
        <v>177</v>
      </c>
      <c r="B57" s="1" t="s">
        <v>77</v>
      </c>
      <c r="C57">
        <v>4</v>
      </c>
    </row>
    <row r="58" spans="1:3" x14ac:dyDescent="0.3">
      <c r="A58">
        <v>379</v>
      </c>
      <c r="B58" s="1" t="s">
        <v>78</v>
      </c>
      <c r="C58">
        <v>4</v>
      </c>
    </row>
    <row r="59" spans="1:3" x14ac:dyDescent="0.3">
      <c r="A59">
        <v>187</v>
      </c>
      <c r="B59" s="1" t="s">
        <v>19</v>
      </c>
      <c r="C59">
        <v>4</v>
      </c>
    </row>
    <row r="60" spans="1:3" x14ac:dyDescent="0.3">
      <c r="A60">
        <v>286</v>
      </c>
      <c r="B60" s="1" t="s">
        <v>79</v>
      </c>
      <c r="C60">
        <v>4</v>
      </c>
    </row>
    <row r="61" spans="1:3" x14ac:dyDescent="0.3">
      <c r="A61">
        <v>328</v>
      </c>
      <c r="B61" s="1" t="s">
        <v>80</v>
      </c>
      <c r="C61">
        <v>4</v>
      </c>
    </row>
    <row r="62" spans="1:3" x14ac:dyDescent="0.3">
      <c r="A62">
        <v>242</v>
      </c>
      <c r="B62" s="1" t="s">
        <v>81</v>
      </c>
      <c r="C62">
        <v>4</v>
      </c>
    </row>
    <row r="63" spans="1:3" x14ac:dyDescent="0.3">
      <c r="A63">
        <v>276</v>
      </c>
      <c r="B63" s="1" t="s">
        <v>82</v>
      </c>
      <c r="C63">
        <v>4</v>
      </c>
    </row>
    <row r="64" spans="1:3" x14ac:dyDescent="0.3">
      <c r="A64">
        <v>205</v>
      </c>
      <c r="B64" s="1" t="s">
        <v>83</v>
      </c>
      <c r="C64">
        <v>4</v>
      </c>
    </row>
    <row r="65" spans="1:3" x14ac:dyDescent="0.3">
      <c r="A65">
        <v>314</v>
      </c>
      <c r="B65" s="1" t="s">
        <v>84</v>
      </c>
      <c r="C65">
        <v>4</v>
      </c>
    </row>
    <row r="66" spans="1:3" x14ac:dyDescent="0.3">
      <c r="A66">
        <v>233</v>
      </c>
      <c r="B66" s="1" t="s">
        <v>85</v>
      </c>
      <c r="C66">
        <v>4</v>
      </c>
    </row>
    <row r="67" spans="1:3" x14ac:dyDescent="0.3">
      <c r="A67">
        <v>334</v>
      </c>
      <c r="B67" s="1" t="s">
        <v>86</v>
      </c>
      <c r="C67">
        <v>4</v>
      </c>
    </row>
    <row r="68" spans="1:3" x14ac:dyDescent="0.3">
      <c r="A68">
        <v>181</v>
      </c>
      <c r="B68" s="1" t="s">
        <v>87</v>
      </c>
      <c r="C68">
        <v>4</v>
      </c>
    </row>
    <row r="69" spans="1:3" x14ac:dyDescent="0.3">
      <c r="A69">
        <v>278</v>
      </c>
      <c r="B69" s="1" t="s">
        <v>88</v>
      </c>
      <c r="C69">
        <v>4</v>
      </c>
    </row>
    <row r="70" spans="1:3" x14ac:dyDescent="0.3">
      <c r="A70">
        <v>471</v>
      </c>
      <c r="B70" s="1" t="s">
        <v>89</v>
      </c>
      <c r="C70">
        <v>4</v>
      </c>
    </row>
    <row r="71" spans="1:3" x14ac:dyDescent="0.3">
      <c r="A71">
        <v>344</v>
      </c>
      <c r="B71" s="1" t="s">
        <v>90</v>
      </c>
      <c r="C71">
        <v>4</v>
      </c>
    </row>
    <row r="72" spans="1:3" x14ac:dyDescent="0.3">
      <c r="A72">
        <v>484</v>
      </c>
      <c r="B72" s="1" t="s">
        <v>91</v>
      </c>
      <c r="C72">
        <v>4</v>
      </c>
    </row>
    <row r="73" spans="1:3" x14ac:dyDescent="0.3">
      <c r="A73">
        <v>489</v>
      </c>
      <c r="B73" s="1" t="s">
        <v>92</v>
      </c>
      <c r="C73">
        <v>4</v>
      </c>
    </row>
    <row r="74" spans="1:3" x14ac:dyDescent="0.3">
      <c r="A74">
        <v>495</v>
      </c>
      <c r="B74" s="1" t="s">
        <v>93</v>
      </c>
      <c r="C74">
        <v>4</v>
      </c>
    </row>
    <row r="75" spans="1:3" x14ac:dyDescent="0.3">
      <c r="A75">
        <v>347</v>
      </c>
      <c r="B75" s="1" t="s">
        <v>94</v>
      </c>
      <c r="C75">
        <v>4</v>
      </c>
    </row>
    <row r="76" spans="1:3" x14ac:dyDescent="0.3">
      <c r="A76">
        <v>299</v>
      </c>
      <c r="B76" s="1" t="s">
        <v>95</v>
      </c>
      <c r="C76">
        <v>3</v>
      </c>
    </row>
    <row r="77" spans="1:3" x14ac:dyDescent="0.3">
      <c r="A77">
        <v>415</v>
      </c>
      <c r="B77" s="1" t="s">
        <v>96</v>
      </c>
      <c r="C77">
        <v>3</v>
      </c>
    </row>
    <row r="78" spans="1:3" x14ac:dyDescent="0.3">
      <c r="A78">
        <v>201</v>
      </c>
      <c r="B78" s="1" t="s">
        <v>97</v>
      </c>
      <c r="C78">
        <v>3</v>
      </c>
    </row>
    <row r="79" spans="1:3" x14ac:dyDescent="0.3">
      <c r="A79">
        <v>166</v>
      </c>
      <c r="B79" s="1" t="s">
        <v>98</v>
      </c>
      <c r="C79">
        <v>3</v>
      </c>
    </row>
    <row r="80" spans="1:3" x14ac:dyDescent="0.3">
      <c r="A80">
        <v>103</v>
      </c>
      <c r="B80" s="1" t="s">
        <v>99</v>
      </c>
      <c r="C80">
        <v>3</v>
      </c>
    </row>
    <row r="81" spans="1:3" x14ac:dyDescent="0.3">
      <c r="A81">
        <v>452</v>
      </c>
      <c r="B81" s="1" t="s">
        <v>100</v>
      </c>
      <c r="C81">
        <v>3</v>
      </c>
    </row>
    <row r="82" spans="1:3" x14ac:dyDescent="0.3">
      <c r="A82">
        <v>198</v>
      </c>
      <c r="B82" s="1" t="s">
        <v>101</v>
      </c>
      <c r="C82">
        <v>3</v>
      </c>
    </row>
    <row r="83" spans="1:3" x14ac:dyDescent="0.3">
      <c r="A83">
        <v>456</v>
      </c>
      <c r="B83" s="1" t="s">
        <v>102</v>
      </c>
      <c r="C83">
        <v>3</v>
      </c>
    </row>
    <row r="84" spans="1:3" x14ac:dyDescent="0.3">
      <c r="A84">
        <v>458</v>
      </c>
      <c r="B84" s="1" t="s">
        <v>103</v>
      </c>
      <c r="C84">
        <v>3</v>
      </c>
    </row>
    <row r="85" spans="1:3" x14ac:dyDescent="0.3">
      <c r="A85">
        <v>202</v>
      </c>
      <c r="B85" s="1" t="s">
        <v>104</v>
      </c>
      <c r="C85">
        <v>3</v>
      </c>
    </row>
    <row r="86" spans="1:3" x14ac:dyDescent="0.3">
      <c r="A86">
        <v>204</v>
      </c>
      <c r="B86" s="1" t="s">
        <v>105</v>
      </c>
      <c r="C86">
        <v>3</v>
      </c>
    </row>
    <row r="87" spans="1:3" x14ac:dyDescent="0.3">
      <c r="A87">
        <v>211</v>
      </c>
      <c r="B87" s="1" t="s">
        <v>106</v>
      </c>
      <c r="C87">
        <v>3</v>
      </c>
    </row>
    <row r="88" spans="1:3" x14ac:dyDescent="0.3">
      <c r="A88">
        <v>219</v>
      </c>
      <c r="B88" s="1" t="s">
        <v>107</v>
      </c>
      <c r="C88">
        <v>3</v>
      </c>
    </row>
    <row r="89" spans="1:3" x14ac:dyDescent="0.3">
      <c r="A89">
        <v>486</v>
      </c>
      <c r="B89" s="1" t="s">
        <v>108</v>
      </c>
      <c r="C89">
        <v>3</v>
      </c>
    </row>
    <row r="90" spans="1:3" x14ac:dyDescent="0.3">
      <c r="A90">
        <v>487</v>
      </c>
      <c r="B90" s="1" t="s">
        <v>109</v>
      </c>
      <c r="C90">
        <v>3</v>
      </c>
    </row>
    <row r="91" spans="1:3" x14ac:dyDescent="0.3">
      <c r="A91">
        <v>363</v>
      </c>
      <c r="B91" s="1" t="s">
        <v>110</v>
      </c>
      <c r="C91">
        <v>3</v>
      </c>
    </row>
    <row r="92" spans="1:3" x14ac:dyDescent="0.3">
      <c r="A92">
        <v>350</v>
      </c>
      <c r="B92" s="1" t="s">
        <v>111</v>
      </c>
      <c r="C92">
        <v>3</v>
      </c>
    </row>
    <row r="93" spans="1:3" x14ac:dyDescent="0.3">
      <c r="A93">
        <v>256</v>
      </c>
      <c r="B93" s="1" t="s">
        <v>112</v>
      </c>
      <c r="C93">
        <v>3</v>
      </c>
    </row>
    <row r="94" spans="1:3" x14ac:dyDescent="0.3">
      <c r="A94">
        <v>209</v>
      </c>
      <c r="B94" s="1" t="s">
        <v>113</v>
      </c>
      <c r="C94">
        <v>2</v>
      </c>
    </row>
    <row r="95" spans="1:3" x14ac:dyDescent="0.3">
      <c r="A95">
        <v>406</v>
      </c>
      <c r="B95" s="1" t="s">
        <v>114</v>
      </c>
      <c r="C95">
        <v>2</v>
      </c>
    </row>
    <row r="96" spans="1:3" x14ac:dyDescent="0.3">
      <c r="A96">
        <v>259</v>
      </c>
      <c r="B96" s="1" t="s">
        <v>115</v>
      </c>
      <c r="C96">
        <v>2</v>
      </c>
    </row>
    <row r="97" spans="1:3" x14ac:dyDescent="0.3">
      <c r="A97">
        <v>171</v>
      </c>
      <c r="B97" s="1" t="s">
        <v>116</v>
      </c>
      <c r="C97">
        <v>2</v>
      </c>
    </row>
    <row r="98" spans="1:3" x14ac:dyDescent="0.3">
      <c r="A98">
        <v>112</v>
      </c>
      <c r="B98" s="1" t="s">
        <v>117</v>
      </c>
      <c r="C98">
        <v>2</v>
      </c>
    </row>
    <row r="99" spans="1:3" x14ac:dyDescent="0.3">
      <c r="A99">
        <v>298</v>
      </c>
      <c r="B99" s="1" t="s">
        <v>118</v>
      </c>
      <c r="C99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A393-1C5B-4EE4-A2FA-D0F4366822FE}">
  <dimension ref="A1:B8"/>
  <sheetViews>
    <sheetView workbookViewId="0">
      <selection activeCell="A44" sqref="A44"/>
    </sheetView>
  </sheetViews>
  <sheetFormatPr defaultRowHeight="14.4" x14ac:dyDescent="0.3"/>
  <cols>
    <col min="1" max="1" width="26" bestFit="1" customWidth="1"/>
    <col min="2" max="2" width="18.44140625" bestFit="1" customWidth="1"/>
  </cols>
  <sheetData>
    <row r="1" spans="1:2" x14ac:dyDescent="0.3">
      <c r="A1" t="s">
        <v>119</v>
      </c>
      <c r="B1" t="s">
        <v>120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5</v>
      </c>
    </row>
    <row r="4" spans="1:2" x14ac:dyDescent="0.3">
      <c r="A4">
        <v>3</v>
      </c>
      <c r="B4">
        <v>18</v>
      </c>
    </row>
    <row r="5" spans="1:2" x14ac:dyDescent="0.3">
      <c r="A5">
        <v>4</v>
      </c>
      <c r="B5">
        <v>27</v>
      </c>
    </row>
    <row r="6" spans="1:2" x14ac:dyDescent="0.3">
      <c r="A6">
        <v>5</v>
      </c>
      <c r="B6">
        <v>31</v>
      </c>
    </row>
    <row r="7" spans="1:2" x14ac:dyDescent="0.3">
      <c r="A7">
        <v>6</v>
      </c>
      <c r="B7">
        <v>12</v>
      </c>
    </row>
    <row r="8" spans="1:2" x14ac:dyDescent="0.3">
      <c r="A8">
        <v>7</v>
      </c>
      <c r="B8">
        <v>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G A A B Q S w M E F A A C A A g A k E D 0 W o F m q D K o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T M z I x M N I z s N G H i d r 4 Z u Y h V B g B X Q y S R R K 0 c S 7 N K S k t S r X L K N X 1 C L X R h 3 F t 9 K G e s A M A U E s D B B Q A A g A I A J B A 9 F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Q Q P R a N 4 + j O r c D A A A 1 J A A A E w A c A E Z v c m 1 1 b G F z L 1 N l Y 3 R p b 2 4 x L m 0 g o h g A K K A U A A A A A A A A A A A A A A A A A A A A A A A A A A A A 7 Z j N c t p I E M f v V P k d u p Q L V K k o w F + V T X H A w s 5 S B T E J b H I I e x h G g 5 l 4 N K O a G T l R u f I Q e Y Q 9 7 i G n P A K 1 7 7 U t A f 4 o 7 9 q S H O 8 G I j i A R E / P d P 9 / 0 9 P C M G q 5 k j B a f j Z f V C p m T j T z 4 Z n T a M J Y W S L g d U S k 5 T Y G I n 1 4 Q 9 A Q p j G 8 Q 7 O 5 i g x z o A 2 C 2 Z 0 K 4 O t E a b 3 4 w + A t z 1 z U u 4 p G A Z O 2 e s I F q 3 t K W r w w V c f 7 Z d L p T b r E E j C U M 0 k Z h B o d p 5 / q A y 7 G T L q M h X 1 G t O T y r N 7 p Q W r d k U T E a G c m r U Z r v 3 H Y P I S R V Z q c M T g h l I t k l Q M i 8 T q Z F j 5 y O 4 d B P H r d n x x / C p W 2 J o 2 h y 8 m Z J o G Z Z A 2 x T s 2 F U 3 P f d 5 n g A b d M t x 3 X c c F T I g q k a e + 6 c C y p 8 n G l 7 S Y u y 0 V / y r K R j Q V r X 3 + t v 1 K S / V 5 z l 5 l 6 5 h y L v 7 6 I x Z + h Z f i 2 M G M f 8 I q y 8 y S h Y z L F A U O t A h z 9 K y M + 0 6 a 6 S q 4 L 7 1 c / d I Q Y U S K I N m 2 r o 5 u + x 4 u v Y W Q g W H z z l V l 8 t R f k 2 u t Y E 2 l m S g f L 9 Y / j k J n q P c t x L y + d j + t U e M p n G L r F Q W D Z J / v Z h U v H J k l c 5 7 A n U R J 6 P m T 6 G h E X e t I e 7 N W T u d I R V / 5 S 2 z T j p x d M E y F u O f 9 c 2 6 l w e U 9 Q R Y C F a q t W Q r t X Q l s Y 2 t 8 M i o W 2 F P U 6 n a V q e C R E L W 1 8 Z 5 o n I b 2 F C I T Q b I A X G a s C z D M c x S s s T j X m H c 3 e E h F t d H H O H C S U 9 Z m u U v Q q C q Z M 3 0 X 3 6 n c S / M t O W G V 0 S U 1 x M n d h r J n 0 D a h Z K t / + l X p J c d o y Q n M H + w C o B 9 s P a o y a D F D J + Z o x n 1 j 2 z x Q e R 1 o N R W Q e 5 n X A 5 U s + s x k s O 6 g P 1 l 5 O J K 5 Z I C l K Z / E f G S r Y A B G R G X Z P n 7 x R d M 7 Q / S P 2 0 R 6 e 6 P I c Q Q C U y I + o h T 5 O v o 1 l P l + k Z a 1 3 w m W a + p l g v N d i 3 f 3 c P i 8 e B n W n s l M Y 1 U 3 v v r 8 v r q 1 i u O Z G a o 0 r 4 r O 8 3 b w D x v J + K 2 f N u o 3 C / o 0 D 8 X Z 6 t u / w z x v r A y Q 8 3 / 7 C l e P s 9 w Q x h l O P Z D m e 3 3 J p U b Z s x g O F o t M Y z / M M x m M d 0 X O D u h / h A 1 w G + 6 E g M o v d a M 7 D T N M T L u + 3 e 4 k 6 + C l t j 9 q 4 B w g 2 d k Z 8 G q X / B y L S a 3 b v o H 3 1 N L b J m 7 d I v D k 6 j 4 P 9 R q O 5 h T v 4 U Y + Z V E V I h I 9 5 5 x I T n L Q x 9 R u 9 T O 1 x X U g R R T e 9 F y k p / u 8 p l s m g 0 9 k q 0 c N r f s 3 / w e 9 u y W / J 7 w / C r 5 f U 9 5 + h d c g R a E n r d + g Z n o D W w 5 + s 3 y 0 S 7 9 P 8 d b F R 6 G a k L y F 1 y u U P w u m m d 7 U l q 0 V Y z c b f j Z q a a N e T R 1 z m J f R v U E s B A i 0 A F A A C A A g A k E D 0 W o F m q D K o A A A A + A A A A B I A A A A A A A A A A A A A A A A A A A A A A E N v b m Z p Z y 9 Q Y W N r Y W d l L n h t b F B L A Q I t A B Q A A g A I A J B A 9 F p T c j g s m w A A A O E A A A A T A A A A A A A A A A A A A A A A A P Q A A A B b Q 2 9 u d G V u d F 9 U e X B l c 1 0 u e G 1 s U E s B A i 0 A F A A C A A g A k E D 0 W j e P o z q 3 A w A A N S Q A A B M A A A A A A A A A A A A A A A A A 3 A E A A E Z v c m 1 1 b G F z L 1 N l Y 3 R p b 2 4 x L m 1 Q S w U G A A A A A A M A A w D C A A A A 4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Z U A A A A A A A B T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M D E l M j B U b 3 R h b C U y M F F 1 Y W 5 0 a X R 5 J T I w Y W 5 k J T I w U m F 0 a W 8 l M j B i e S U y M F d h c m V o b 3 V z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l U M T M 6 N T E 6 N D A u O D A 1 M D I 4 M V o i I C 8 + P E V u d H J 5 I F R 5 c G U 9 I k Z p b G x D b 2 x 1 b W 5 U e X B l c y I g V m F s d W U 9 I n N C Z 0 1 H I i A v P j x F b n R y e S B U e X B l P S J G a W x s Q 2 9 s d W 1 u T m F t Z X M i I F Z h b H V l P S J z W y Z x d W 9 0 O 3 d h c m V o b 3 V z Z U N v Z G U m c X V v d D s s J n F 1 b 3 Q 7 d G 9 0 Y W x R d W F u d G l 0 e U l u U 3 R v Y 2 t Q Z X J X Y X J l a G 9 1 c 2 U m c X V v d D s s J n F 1 b 3 Q 7 d 2 F y Z W h v d X N l U 3 R v Y 2 t S Y X R p b 0 9 2 Z X J h b G w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m Q 2 N m R h M D g t M T M 2 Y S 0 0 N m J k L T g 4 O D E t N z R m Z T J j Z D Q 3 N z U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S B U b 3 R h b C B R d W F u d G l 0 e S B h b m Q g U m F 0 a W 8 g Y n k g V 2 F y Z W h v d X N l L 0 F 1 d G 9 S Z W 1 v d m V k Q 2 9 s d W 1 u c z E u e 3 d h c m V o b 3 V z Z U N v Z G U s M H 0 m c X V v d D s s J n F 1 b 3 Q 7 U 2 V j d G l v b j E v M D E g V G 9 0 Y W w g U X V h b n R p d H k g Y W 5 k I F J h d G l v I G J 5 I F d h c m V o b 3 V z Z S 9 B d X R v U m V t b 3 Z l Z E N v b H V t b n M x L n t 0 b 3 R h b F F 1 Y W 5 0 a X R 5 S W 5 T d G 9 j a 1 B l c l d h c m V o b 3 V z Z S w x f S Z x d W 9 0 O y w m c X V v d D t T Z W N 0 a W 9 u M S 8 w M S B U b 3 R h b C B R d W F u d G l 0 e S B h b m Q g U m F 0 a W 8 g Y n k g V 2 F y Z W h v d X N l L 0 F 1 d G 9 S Z W 1 v d m V k Q 2 9 s d W 1 u c z E u e 3 d h c m V o b 3 V z Z V N 0 b 2 N r U m F 0 a W 9 P d m V y Y W x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A x I F R v d G F s I F F 1 Y W 5 0 a X R 5 I G F u Z C B S Y X R p b y B i e S B X Y X J l a G 9 1 c 2 U v Q X V 0 b 1 J l b W 9 2 Z W R D b 2 x 1 b W 5 z M S 5 7 d 2 F y Z W h v d X N l Q 2 9 k Z S w w f S Z x d W 9 0 O y w m c X V v d D t T Z W N 0 a W 9 u M S 8 w M S B U b 3 R h b C B R d W F u d G l 0 e S B h b m Q g U m F 0 a W 8 g Y n k g V 2 F y Z W h v d X N l L 0 F 1 d G 9 S Z W 1 v d m V k Q 2 9 s d W 1 u c z E u e 3 R v d G F s U X V h b n R p d H l J b l N 0 b 2 N r U G V y V 2 F y Z W h v d X N l L D F 9 J n F 1 b 3 Q 7 L C Z x d W 9 0 O 1 N l Y 3 R p b 2 4 x L z A x I F R v d G F s I F F 1 Y W 5 0 a X R 5 I G F u Z C B S Y X R p b y B i e S B X Y X J l a G 9 1 c 2 U v Q X V 0 b 1 J l b W 9 2 Z W R D b 2 x 1 b W 5 z M S 5 7 d 2 F y Z W h v d X N l U 3 R v Y 2 t S Y X R p b 0 9 2 Z X J h b G w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E l M j B U b 3 R h b C U y M F F 1 Y W 5 0 a X R 5 J T I w Y W 5 k J T I w U m F 0 a W 8 l M j B i e S U y M F d h c m V o b 3 V z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l U M T Q 6 N D k 6 M T I u M j k x M z M 0 N F o i I C 8 + P E V u d H J 5 I F R 5 c G U 9 I k Z p b G x D b 2 x 1 b W 5 U e X B l c y I g V m F s d W U 9 I n N C Z 0 1 H Q m c 9 P S I g L z 4 8 R W 5 0 c n k g V H l w Z T 0 i R m l s b E N v b H V t b k 5 h b W V z I i B W Y W x 1 Z T 0 i c 1 s m c X V v d D t 3 Y X J l a G 9 1 c 2 V D b 2 R l J n F 1 b 3 Q 7 L C Z x d W 9 0 O 3 R v d G F s U X V h b n R p d H l J b l N 0 b 2 N r U G V y V 2 F y Z W h v d X N l J n F 1 b 3 Q 7 L C Z x d W 9 0 O 3 d h c m V o b 3 V z Z V V z Y W d l U G V y Y 2 V u d E 9 m V G 9 0 Y W x D Y X B h Y 2 l 0 e S Z x d W 9 0 O y w m c X V v d D t 3 Y X J l a G 9 1 c 2 V T d G 9 j a 1 J h d G l v T 3 Z l c m F s b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M G Q w Z D Y 2 N S 1 h O W I z L T R i Z j k t Y T F j N i 0 y O D g 2 N z M y M G E x M j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I F R v d G F s I F F 1 Y W 5 0 a X R 5 I G F u Z C B S Y X R p b y B i e S B X Y X J l a G 9 1 c 2 U g K D I p L 0 F 1 d G 9 S Z W 1 v d m V k Q 2 9 s d W 1 u c z E u e 3 d h c m V o b 3 V z Z U N v Z G U s M H 0 m c X V v d D s s J n F 1 b 3 Q 7 U 2 V j d G l v b j E v M D E g V G 9 0 Y W w g U X V h b n R p d H k g Y W 5 k I F J h d G l v I G J 5 I F d h c m V o b 3 V z Z S A o M i k v Q X V 0 b 1 J l b W 9 2 Z W R D b 2 x 1 b W 5 z M S 5 7 d G 9 0 Y W x R d W F u d G l 0 e U l u U 3 R v Y 2 t Q Z X J X Y X J l a G 9 1 c 2 U s M X 0 m c X V v d D s s J n F 1 b 3 Q 7 U 2 V j d G l v b j E v M D E g V G 9 0 Y W w g U X V h b n R p d H k g Y W 5 k I F J h d G l v I G J 5 I F d h c m V o b 3 V z Z S A o M i k v Q X V 0 b 1 J l b W 9 2 Z W R D b 2 x 1 b W 5 z M S 5 7 d 2 F y Z W h v d X N l V X N h Z 2 V Q Z X J j Z W 5 0 T 2 Z U b 3 R h b E N h c G F j a X R 5 L D J 9 J n F 1 b 3 Q 7 L C Z x d W 9 0 O 1 N l Y 3 R p b 2 4 x L z A x I F R v d G F s I F F 1 Y W 5 0 a X R 5 I G F u Z C B S Y X R p b y B i e S B X Y X J l a G 9 1 c 2 U g K D I p L 0 F 1 d G 9 S Z W 1 v d m V k Q 2 9 s d W 1 u c z E u e 3 d h c m V o b 3 V z Z V N 0 b 2 N r U m F 0 a W 9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I F R v d G F s I F F 1 Y W 5 0 a X R 5 I G F u Z C B S Y X R p b y B i e S B X Y X J l a G 9 1 c 2 U g K D I p L 0 F 1 d G 9 S Z W 1 v d m V k Q 2 9 s d W 1 u c z E u e 3 d h c m V o b 3 V z Z U N v Z G U s M H 0 m c X V v d D s s J n F 1 b 3 Q 7 U 2 V j d G l v b j E v M D E g V G 9 0 Y W w g U X V h b n R p d H k g Y W 5 k I F J h d G l v I G J 5 I F d h c m V o b 3 V z Z S A o M i k v Q X V 0 b 1 J l b W 9 2 Z W R D b 2 x 1 b W 5 z M S 5 7 d G 9 0 Y W x R d W F u d G l 0 e U l u U 3 R v Y 2 t Q Z X J X Y X J l a G 9 1 c 2 U s M X 0 m c X V v d D s s J n F 1 b 3 Q 7 U 2 V j d G l v b j E v M D E g V G 9 0 Y W w g U X V h b n R p d H k g Y W 5 k I F J h d G l v I G J 5 I F d h c m V o b 3 V z Z S A o M i k v Q X V 0 b 1 J l b W 9 2 Z W R D b 2 x 1 b W 5 z M S 5 7 d 2 F y Z W h v d X N l V X N h Z 2 V Q Z X J j Z W 5 0 T 2 Z U b 3 R h b E N h c G F j a X R 5 L D J 9 J n F 1 b 3 Q 7 L C Z x d W 9 0 O 1 N l Y 3 R p b 2 4 x L z A x I F R v d G F s I F F 1 Y W 5 0 a X R 5 I G F u Z C B S Y X R p b y B i e S B X Y X J l a G 9 1 c 2 U g K D I p L 0 F 1 d G 9 S Z W 1 v d m V k Q 2 9 s d W 1 u c z E u e 3 d h c m V o b 3 V z Z V N 0 b 2 N r U m F 0 a W 9 P d m V y Y W x s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x X 1 R v d G F s X 1 F 1 Y W 5 0 a X R 5 X 2 F u Z F 9 S Y X R p b 1 9 i e V 9 X Y X J l a G 9 1 c 2 V f X z I i I C 8 + P C 9 T d G F i b G V F b n R y a W V z P j w v S X R l b T 4 8 S X R l b T 4 8 S X R l b U x v Y 2 F 0 a W 9 u P j x J d G V t V H l w Z T 5 G b 3 J t d W x h P C 9 J d G V t V H l w Z T 4 8 S X R l b V B h d G g + U 2 V j d G l v b j E v M D I l M j B U b 3 A l M j A x M C U y M E N 1 c 3 R v b W V y c y U y M E J 5 J T I w V G 9 0 Y W w l M j B P c m R l c m V k J T I w V m F s d W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O V Q x O T o x N D o 1 M i 4 1 N j Y x O T U z W i I g L z 4 8 R W 5 0 c n k g V H l w Z T 0 i R m l s b E N v b H V t b l R 5 c G V z I i B W Y W x 1 Z T 0 i c 0 F 3 W U c i I C 8 + P E V u d H J 5 I F R 5 c G U 9 I k Z p b G x D b 2 x 1 b W 5 O Y W 1 l c y I g V m F s d W U 9 I n N b J n F 1 b 3 Q 7 Y 3 V z d G 9 t Z X J O d W 1 i Z X I m c X V v d D s s J n F 1 b 3 Q 7 Y 3 V z d G 9 t Z X J O Y W 1 l J n F 1 b 3 Q 7 L C Z x d W 9 0 O 3 R v d G F s T 3 J k Z X J l Z F Z h b H V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4 N m M w O D g x L T N m M 2 U t N D h k M i 1 h Y 2 Y z L T g 3 Y z U 4 M j I 0 M z k y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g V G 9 w I D E w I E N 1 c 3 R v b W V y c y B C e S B U b 3 R h b C B P c m R l c m V k I F Z h b H V l L 0 F 1 d G 9 S Z W 1 v d m V k Q 2 9 s d W 1 u c z E u e 2 N 1 c 3 R v b W V y T n V t Y m V y L D B 9 J n F 1 b 3 Q 7 L C Z x d W 9 0 O 1 N l Y 3 R p b 2 4 x L z A y I F R v c C A x M C B D d X N 0 b 2 1 l c n M g Q n k g V G 9 0 Y W w g T 3 J k Z X J l Z C B W Y W x 1 Z S 9 B d X R v U m V t b 3 Z l Z E N v b H V t b n M x L n t j d X N 0 b 2 1 l c k 5 h b W U s M X 0 m c X V v d D s s J n F 1 b 3 Q 7 U 2 V j d G l v b j E v M D I g V G 9 w I D E w I E N 1 c 3 R v b W V y c y B C e S B U b 3 R h b C B P c m R l c m V k I F Z h b H V l L 0 F 1 d G 9 S Z W 1 v d m V k Q 2 9 s d W 1 u c z E u e 3 R v d G F s T 3 J k Z X J l Z F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A y I F R v c C A x M C B D d X N 0 b 2 1 l c n M g Q n k g V G 9 0 Y W w g T 3 J k Z X J l Z C B W Y W x 1 Z S 9 B d X R v U m V t b 3 Z l Z E N v b H V t b n M x L n t j d X N 0 b 2 1 l c k 5 1 b W J l c i w w f S Z x d W 9 0 O y w m c X V v d D t T Z W N 0 a W 9 u M S 8 w M i B U b 3 A g M T A g Q 3 V z d G 9 t Z X J z I E J 5 I F R v d G F s I E 9 y Z G V y Z W Q g V m F s d W U v Q X V 0 b 1 J l b W 9 2 Z W R D b 2 x 1 b W 5 z M S 5 7 Y 3 V z d G 9 t Z X J O Y W 1 l L D F 9 J n F 1 b 3 Q 7 L C Z x d W 9 0 O 1 N l Y 3 R p b 2 4 x L z A y I F R v c C A x M C B D d X N 0 b 2 1 l c n M g Q n k g V G 9 0 Y W w g T 3 J k Z X J l Z C B W Y W x 1 Z S 9 B d X R v U m V t b 3 Z l Z E N v b H V t b n M x L n t 0 b 3 R h b E 9 y Z G V y Z W R W Y W x 1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l 9 U b 3 B f M T B f Q 3 V z d G 9 t Z X J z X 0 J 5 X 1 R v d G F s X 0 9 y Z G V y Z W R f V m F s d W U i I C 8 + P C 9 T d G F i b G V F b n R y a W V z P j w v S X R l b T 4 8 S X R l b T 4 8 S X R l b U x v Y 2 F 0 a W 9 u P j x J d G V t V H l w Z T 5 G b 3 J t d W x h P C 9 J d G V t V H l w Z T 4 8 S X R l b V B h d G g + U 2 V j d G l v b j E v M D M l M j B U c m V u Z H M l M j B v Z i U y M F R v c C U y M D U l M j B D d X N 0 b 2 1 l c i U y M G J 5 J T I w V G 9 0 Y W w l M j B P c m R l c m V k J T I w V m F s d W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O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O V Q x O T o y M T o z O S 4 4 N z U y M j A w W i I g L z 4 8 R W 5 0 c n k g V H l w Z T 0 i R m l s b E N v b H V t b l R 5 c G V z I i B W Y W x 1 Z T 0 i c 0 N R W U d C Z 1 l H I i A v P j x F b n R y e S B U e X B l P S J G a W x s Q 2 9 s d W 1 u T m F t Z X M i I F Z h b H V l P S J z W y Z x d W 9 0 O 3 l l Y X J N b 2 5 0 a C Z x d W 9 0 O y w m c X V v d D t 0 b 3 R h b E 9 y Z G V y Z W R W Y W x 1 Z U V 1 c m 9 Q b H V z J n F 1 b 3 Q 7 L C Z x d W 9 0 O 3 R v d G F s T 3 J k Z X J l Z F Z h b H V l T W l u R 2 l m d H M m c X V v d D s s J n F 1 b 3 Q 7 d G 9 0 Y W x P c m R l c m V k V m F s d W V B d X N 0 c m F s a W F u Q 2 9 s b G V j d G 9 y c y Z x d W 9 0 O y w m c X V v d D t 0 b 3 R h b E 9 y Z G V y Z W R W Y W x 1 Z U 1 1 c 2 N s Z U 1 h Y 2 l u Z S Z x d W 9 0 O y w m c X V v d D t 0 b 3 R h b E 9 y Z G V y Z W R W Y W x 1 Z U x h U m 9 j a G V s b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G R j M 2 Q y Z G Q t M D g x Y y 0 0 Y m E x L W I w N m E t Y W R m N T I 3 N 2 Q 0 M 2 U 5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y B U c m V u Z H M g b 2 Y g V G 9 w I D U g Q 3 V z d G 9 t Z X I g Y n k g V G 9 0 Y W w g T 3 J k Z X J l Z C B W Y W x 1 Z S 9 B d X R v U m V t b 3 Z l Z E N v b H V t b n M x L n t 5 Z W F y T W 9 u d G g s M H 0 m c X V v d D s s J n F 1 b 3 Q 7 U 2 V j d G l v b j E v M D M g V H J l b m R z I G 9 m I F R v c C A 1 I E N 1 c 3 R v b W V y I G J 5 I F R v d G F s I E 9 y Z G V y Z W Q g V m F s d W U v Q X V 0 b 1 J l b W 9 2 Z W R D b 2 x 1 b W 5 z M S 5 7 d G 9 0 Y W x P c m R l c m V k V m F s d W V F d X J v U G x 1 c y w x f S Z x d W 9 0 O y w m c X V v d D t T Z W N 0 a W 9 u M S 8 w M y B U c m V u Z H M g b 2 Y g V G 9 w I D U g Q 3 V z d G 9 t Z X I g Y n k g V G 9 0 Y W w g T 3 J k Z X J l Z C B W Y W x 1 Z S 9 B d X R v U m V t b 3 Z l Z E N v b H V t b n M x L n t 0 b 3 R h b E 9 y Z G V y Z W R W Y W x 1 Z U 1 p b k d p Z n R z L D J 9 J n F 1 b 3 Q 7 L C Z x d W 9 0 O 1 N l Y 3 R p b 2 4 x L z A z I F R y Z W 5 k c y B v Z i B U b 3 A g N S B D d X N 0 b 2 1 l c i B i e S B U b 3 R h b C B P c m R l c m V k I F Z h b H V l L 0 F 1 d G 9 S Z W 1 v d m V k Q 2 9 s d W 1 u c z E u e 3 R v d G F s T 3 J k Z X J l Z F Z h b H V l Q X V z d H J h b G l h b k N v b G x l Y 3 R v c n M s M 3 0 m c X V v d D s s J n F 1 b 3 Q 7 U 2 V j d G l v b j E v M D M g V H J l b m R z I G 9 m I F R v c C A 1 I E N 1 c 3 R v b W V y I G J 5 I F R v d G F s I E 9 y Z G V y Z W Q g V m F s d W U v Q X V 0 b 1 J l b W 9 2 Z W R D b 2 x 1 b W 5 z M S 5 7 d G 9 0 Y W x P c m R l c m V k V m F s d W V N d X N j b G V N Y W N p b m U s N H 0 m c X V v d D s s J n F 1 b 3 Q 7 U 2 V j d G l v b j E v M D M g V H J l b m R z I G 9 m I F R v c C A 1 I E N 1 c 3 R v b W V y I G J 5 I F R v d G F s I E 9 y Z G V y Z W Q g V m F s d W U v Q X V 0 b 1 J l b W 9 2 Z W R D b 2 x 1 b W 5 z M S 5 7 d G 9 0 Y W x P c m R l c m V k V m F s d W V M Y V J v Y 2 h l b G x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A z I F R y Z W 5 k c y B v Z i B U b 3 A g N S B D d X N 0 b 2 1 l c i B i e S B U b 3 R h b C B P c m R l c m V k I F Z h b H V l L 0 F 1 d G 9 S Z W 1 v d m V k Q 2 9 s d W 1 u c z E u e 3 l l Y X J N b 2 5 0 a C w w f S Z x d W 9 0 O y w m c X V v d D t T Z W N 0 a W 9 u M S 8 w M y B U c m V u Z H M g b 2 Y g V G 9 w I D U g Q 3 V z d G 9 t Z X I g Y n k g V G 9 0 Y W w g T 3 J k Z X J l Z C B W Y W x 1 Z S 9 B d X R v U m V t b 3 Z l Z E N v b H V t b n M x L n t 0 b 3 R h b E 9 y Z G V y Z W R W Y W x 1 Z U V 1 c m 9 Q b H V z L D F 9 J n F 1 b 3 Q 7 L C Z x d W 9 0 O 1 N l Y 3 R p b 2 4 x L z A z I F R y Z W 5 k c y B v Z i B U b 3 A g N S B D d X N 0 b 2 1 l c i B i e S B U b 3 R h b C B P c m R l c m V k I F Z h b H V l L 0 F 1 d G 9 S Z W 1 v d m V k Q 2 9 s d W 1 u c z E u e 3 R v d G F s T 3 J k Z X J l Z F Z h b H V l T W l u R 2 l m d H M s M n 0 m c X V v d D s s J n F 1 b 3 Q 7 U 2 V j d G l v b j E v M D M g V H J l b m R z I G 9 m I F R v c C A 1 I E N 1 c 3 R v b W V y I G J 5 I F R v d G F s I E 9 y Z G V y Z W Q g V m F s d W U v Q X V 0 b 1 J l b W 9 2 Z W R D b 2 x 1 b W 5 z M S 5 7 d G 9 0 Y W x P c m R l c m V k V m F s d W V B d X N 0 c m F s a W F u Q 2 9 s b G V j d G 9 y c y w z f S Z x d W 9 0 O y w m c X V v d D t T Z W N 0 a W 9 u M S 8 w M y B U c m V u Z H M g b 2 Y g V G 9 w I D U g Q 3 V z d G 9 t Z X I g Y n k g V G 9 0 Y W w g T 3 J k Z X J l Z C B W Y W x 1 Z S 9 B d X R v U m V t b 3 Z l Z E N v b H V t b n M x L n t 0 b 3 R h b E 9 y Z G V y Z W R W Y W x 1 Z U 1 1 c 2 N s Z U 1 h Y 2 l u Z S w 0 f S Z x d W 9 0 O y w m c X V v d D t T Z W N 0 a W 9 u M S 8 w M y B U c m V u Z H M g b 2 Y g V G 9 w I D U g Q 3 V z d G 9 t Z X I g Y n k g V G 9 0 Y W w g T 3 J k Z X J l Z C B W Y W x 1 Z S 9 B d X R v U m V t b 3 Z l Z E N v b H V t b n M x L n t 0 b 3 R h b E 9 y Z G V y Z W R W Y W x 1 Z U x h U m 9 j a G V s b G U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N f V H J l b m R z X 2 9 m X 1 R v c F 8 1 X 0 N 1 c 3 R v b W V y X 2 J 5 X 1 R v d G F s X 0 9 y Z G V y Z W R f V m F s d W U i I C 8 + P C 9 T d G F i b G V F b n R y a W V z P j w v S X R l b T 4 8 S X R l b T 4 8 S X R l b U x v Y 2 F 0 a W 9 u P j x J d G V t V H l w Z T 5 G b 3 J t d W x h P C 9 J d G V t V H l w Z T 4 8 S X R l b V B h d G g + U 2 V j d G l v b j E v M D Q l M j B S Y W 5 r a W 5 n J T I w U H J v Z H V j d C U y M E x p b m V z J T I w Q n k l M j B U b 3 R h b C U y M E 9 y Z G V y Z W Q l M j B W Y W x 1 Z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O V Q x O T o y N j o z M C 4 3 O T g z N T Q 5 W i I g L z 4 8 R W 5 0 c n k g V H l w Z T 0 i R m l s b E N v b H V t b l R 5 c G V z I i B W Y W x 1 Z T 0 i c 0 J n W U Q i I C 8 + P E V u d H J 5 I F R 5 c G U 9 I k Z p b G x D b 2 x 1 b W 5 O Y W 1 l c y I g V m F s d W U 9 I n N b J n F 1 b 3 Q 7 c H J v Z H V j d E x p b m U m c X V v d D s s J n F 1 b 3 Q 7 d G 9 0 Y W x P c m R l c m V k V m F s d W U m c X V v d D s s J n F 1 b 3 Q 7 d G 9 0 Y W x P c m R l c m V k U X V h b n R p d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E 4 N D B l Y z g t N z h j N S 0 0 O G N m L T h h N D I t N j M y M D N i Y T N i M j Y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C B S Y W 5 r a W 5 n I F B y b 2 R 1 Y 3 Q g T G l u Z X M g Q n k g V G 9 0 Y W w g T 3 J k Z X J l Z C B W Y W x 1 Z S 9 B d X R v U m V t b 3 Z l Z E N v b H V t b n M x L n t w c m 9 k d W N 0 T G l u Z S w w f S Z x d W 9 0 O y w m c X V v d D t T Z W N 0 a W 9 u M S 8 w N C B S Y W 5 r a W 5 n I F B y b 2 R 1 Y 3 Q g T G l u Z X M g Q n k g V G 9 0 Y W w g T 3 J k Z X J l Z C B W Y W x 1 Z S 9 B d X R v U m V t b 3 Z l Z E N v b H V t b n M x L n t 0 b 3 R h b E 9 y Z G V y Z W R W Y W x 1 Z S w x f S Z x d W 9 0 O y w m c X V v d D t T Z W N 0 a W 9 u M S 8 w N C B S Y W 5 r a W 5 n I F B y b 2 R 1 Y 3 Q g T G l u Z X M g Q n k g V G 9 0 Y W w g T 3 J k Z X J l Z C B W Y W x 1 Z S 9 B d X R v U m V t b 3 Z l Z E N v b H V t b n M x L n t 0 b 3 R h b E 9 y Z G V y Z W R R d W F u d G l 0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N C B S Y W 5 r a W 5 n I F B y b 2 R 1 Y 3 Q g T G l u Z X M g Q n k g V G 9 0 Y W w g T 3 J k Z X J l Z C B W Y W x 1 Z S 9 B d X R v U m V t b 3 Z l Z E N v b H V t b n M x L n t w c m 9 k d W N 0 T G l u Z S w w f S Z x d W 9 0 O y w m c X V v d D t T Z W N 0 a W 9 u M S 8 w N C B S Y W 5 r a W 5 n I F B y b 2 R 1 Y 3 Q g T G l u Z X M g Q n k g V G 9 0 Y W w g T 3 J k Z X J l Z C B W Y W x 1 Z S 9 B d X R v U m V t b 3 Z l Z E N v b H V t b n M x L n t 0 b 3 R h b E 9 y Z G V y Z W R W Y W x 1 Z S w x f S Z x d W 9 0 O y w m c X V v d D t T Z W N 0 a W 9 u M S 8 w N C B S Y W 5 r a W 5 n I F B y b 2 R 1 Y 3 Q g T G l u Z X M g Q n k g V G 9 0 Y W w g T 3 J k Z X J l Z C B W Y W x 1 Z S 9 B d X R v U m V t b 3 Z l Z E N v b H V t b n M x L n t 0 b 3 R h b E 9 y Z G V y Z W R R d W F u d G l 0 e S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S U y M F R v d G F s J T I w U X V h b n R p d H k l M j B h b m Q l M j B S Y X R p b y U y M G J 5 J T I w V 2 F y Z W h v d X N l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l M j B U b 3 R h b C U y M F F 1 Y W 5 0 a X R 5 J T I w Y W 5 k J T I w U m F 0 a W 8 l M j B i e S U y M F d h c m V o b 3 V z Z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J T I w V G 9 0 Y W w l M j B R d W F u d G l 0 e S U y M G F u Z C U y M F J h d G l v J T I w Y n k l M j B X Y X J l a G 9 1 c 2 U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U y M F R v d G F s J T I w U X V h b n R p d H k l M j B h b m Q l M j B S Y X R p b y U y M G J 5 J T I w V 2 F y Z W h v d X N l J T I w K D I p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l M j B U b 3 R h b C U y M F F 1 Y W 5 0 a X R 5 J T I w Y W 5 k J T I w U m F 0 a W 8 l M j B i e S U y M F d h c m V o b 3 V z Z S U y M C g y K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J T I w V G 9 0 Y W w l M j B R d W F u d G l 0 e S U y M G F u Z C U y M F J h d G l v J T I w Y n k l M j B X Y X J l a G 9 1 c 2 U l M j A o M i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i U y M F R v c C U y M D E w J T I w Q 3 V z d G 9 t Z X J z J T I w Q n k l M j B U b 3 R h b C U y M E 9 y Z G V y Z W Q l M j B W Y W x 1 Z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J T I w V G 9 w J T I w M T A l M j B D d X N 0 b 2 1 l c n M l M j B C e S U y M F R v d G F s J T I w T 3 J k Z X J l Z C U y M F Z h b H V l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l M j B U b 3 A l M j A x M C U y M E N 1 c 3 R v b W V y c y U y M E J 5 J T I w V G 9 0 Y W w l M j B P c m R l c m V k J T I w V m F s d W U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U y M F R y Z W 5 k c y U y M G 9 m J T I w V G 9 w J T I w N S U y M E N 1 c 3 R v b W V y J T I w Y n k l M j B U b 3 R h b C U y M E 9 y Z G V y Z W Q l M j B W Y W x 1 Z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J T I w V H J l b m R z J T I w b 2 Y l M j B U b 3 A l M j A 1 J T I w Q 3 V z d G 9 t Z X I l M j B i e S U y M F R v d G F s J T I w T 3 J k Z X J l Z C U y M F Z h b H V l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l M j B U c m V u Z H M l M j B v Z i U y M F R v c C U y M D U l M j B D d X N 0 b 2 1 l c i U y M G J 5 J T I w V G 9 0 Y W w l M j B P c m R l c m V k J T I w V m F s d W U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U y M F J h b m t p b m c l M j B Q c m 9 k d W N 0 J T I w T G l u Z X M l M j B C e S U y M F R v d G F s J T I w T 3 J k Z X J l Z C U y M F Z h b H V l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l M j B S Y W 5 r a W 5 n J T I w U H J v Z H V j d C U y M E x p b m V z J T I w Q n k l M j B U b 3 R h b C U y M E 9 y Z G V y Z W Q l M j B W Y W x 1 Z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J T I w U m F u a 2 l u Z y U y M F B y b 2 R 1 Y 3 Q l M j B M a W 5 l c y U y M E J 5 J T I w V G 9 0 Y W w l M j B P c m R l c m V k J T I w V m F s d W U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Q l M j B S Y W 5 r a W 5 n J T I w U H J v Z H V j d C U y M E x p b m V z J T I w Q n k l M j B U b 3 R h b C U y M E 9 y Z G V y Z W Q l M j B W Y W x 1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i Z D k 2 Z G M 1 L W Q w Z T E t N G V h N C 1 i Z j M 0 L W E y O T F l O T c 1 N D U y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R f U m F u a 2 l u Z 1 9 Q c m 9 k d W N 0 X 0 x p b m V z X 0 J 5 X 1 R v d G F s X 0 9 y Z G V y Z W R f V m F s d W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O V Q x O T o y O D o 0 O C 4 3 N z M 3 M D c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Q g U m F u a 2 l u Z y B Q c m 9 k d W N 0 I E x p b m V z I E J 5 I F R v d G F s I E 9 y Z G V y Z W Q g V m F s d W U g K D I p L 0 F 1 d G 9 S Z W 1 v d m V k Q 2 9 s d W 1 u c z E u e 0 N v b H V t b j E s M H 0 m c X V v d D s s J n F 1 b 3 Q 7 U 2 V j d G l v b j E v M D Q g U m F u a 2 l u Z y B Q c m 9 k d W N 0 I E x p b m V z I E J 5 I F R v d G F s I E 9 y Z G V y Z W Q g V m F s d W U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Q g U m F u a 2 l u Z y B Q c m 9 k d W N 0 I E x p b m V z I E J 5 I F R v d G F s I E 9 y Z G V y Z W Q g V m F s d W U g K D I p L 0 F 1 d G 9 S Z W 1 v d m V k Q 2 9 s d W 1 u c z E u e 0 N v b H V t b j E s M H 0 m c X V v d D s s J n F 1 b 3 Q 7 U 2 V j d G l v b j E v M D Q g U m F u a 2 l u Z y B Q c m 9 k d W N 0 I E x p b m V z I E J 5 I F R v d G F s I E 9 y Z G V y Z W Q g V m F s d W U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0 J T I w U m F u a 2 l u Z y U y M F B y b 2 R 1 Y 3 Q l M j B M a W 5 l c y U y M E J 5 J T I w V G 9 0 Y W w l M j B P c m R l c m V k J T I w V m F s d W U l M j A o M i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U y M F J h b m t p b m c l M j B Q c m 9 k d W N 0 J T I w T G l u Z X M l M j B C e S U y M F R v d G F s J T I w T 3 J k Z X J l Z C U y M F Z h b H V l J T I w K D I p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U l M j B U c m V u Z H M l M j B v Z i U y M F B y b 2 R 1 Y 3 Q l M j B M a W 5 l c y U y M G J 5 J T I w V G 9 0 Y W w l M j B P c m R l c m V k J T I w V m F s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G I z N z A w N S 1 j Z m U 3 L T Q z M D Y t O G M x M y 1 l Z j k y O G E 2 N T U w Y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1 X 1 R y Z W 5 k c 1 9 v Z l 9 Q c m 9 k d W N 0 X 0 x p b m V z X 2 J 5 X 1 R v d G F s X 0 9 y Z G V y Z W R f V m F s d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l U M T k 6 M z E 6 N T A u N z A 2 M j E 3 N V o i I C 8 + P E V u d H J 5 I F R 5 c G U 9 I k Z p b G x D b 2 x 1 b W 5 U e X B l c y I g V m F s d W U 9 I n N D U V l H Q m d Z R 0 J n W U c i I C 8 + P E V u d H J 5 I F R 5 c G U 9 I k Z p b G x D b 2 x 1 b W 5 O Y W 1 l c y I g V m F s d W U 9 I n N b J n F 1 b 3 Q 7 e W V h c k 1 v b n R o J n F 1 b 3 Q 7 L C Z x d W 9 0 O 3 R v d G F s T 3 J k Z X J l Z F Z h b H V l Q 2 x h c 3 N p Y 0 N h c n M m c X V v d D s s J n F 1 b 3 Q 7 d G 9 0 Y W x P c m R l c m V k V m F s d W V W a W 5 0 Y W d l Q 2 F y c y Z x d W 9 0 O y w m c X V v d D t 0 b 3 R h b E 9 y Z G V y Z W R W Y W x 1 Z U 1 v d G 9 y Y 3 l j b G V z J n F 1 b 3 Q 7 L C Z x d W 9 0 O 3 R v d G F s T 3 J k Z X J l Z F Z h b H V l V H J 1 Y 2 t z Y W 5 k Q n V z Z X M m c X V v d D s s J n F 1 b 3 Q 7 d G 9 0 Y W x P c m R l c m V k V m F s d W V Q b G F u Z X M m c X V v d D s s J n F 1 b 3 Q 7 d G 9 0 Y W x P c m R l c m V k V m F s d W V T a G l w c y Z x d W 9 0 O y w m c X V v d D t 0 b 3 R h b E 9 y Z G V y Z W R W Y W x 1 Z V R y Y W l u c y Z x d W 9 0 O y w m c X V v d D t 0 b 3 R h b E 9 y Z G V y Z W R H c m F u Z F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U g V H J l b m R z I G 9 m I F B y b 2 R 1 Y 3 Q g T G l u Z X M g Y n k g V G 9 0 Y W w g T 3 J k Z X J l Z C B W Y W x 1 Z S 9 B d X R v U m V t b 3 Z l Z E N v b H V t b n M x L n t 5 Z W F y T W 9 u d G g s M H 0 m c X V v d D s s J n F 1 b 3 Q 7 U 2 V j d G l v b j E v M D U g V H J l b m R z I G 9 m I F B y b 2 R 1 Y 3 Q g T G l u Z X M g Y n k g V G 9 0 Y W w g T 3 J k Z X J l Z C B W Y W x 1 Z S 9 B d X R v U m V t b 3 Z l Z E N v b H V t b n M x L n t 0 b 3 R h b E 9 y Z G V y Z W R W Y W x 1 Z U N s Y X N z a W N D Y X J z L D F 9 J n F 1 b 3 Q 7 L C Z x d W 9 0 O 1 N l Y 3 R p b 2 4 x L z A 1 I F R y Z W 5 k c y B v Z i B Q c m 9 k d W N 0 I E x p b m V z I G J 5 I F R v d G F s I E 9 y Z G V y Z W Q g V m F s d W U v Q X V 0 b 1 J l b W 9 2 Z W R D b 2 x 1 b W 5 z M S 5 7 d G 9 0 Y W x P c m R l c m V k V m F s d W V W a W 5 0 Y W d l Q 2 F y c y w y f S Z x d W 9 0 O y w m c X V v d D t T Z W N 0 a W 9 u M S 8 w N S B U c m V u Z H M g b 2 Y g U H J v Z H V j d C B M a W 5 l c y B i e S B U b 3 R h b C B P c m R l c m V k I F Z h b H V l L 0 F 1 d G 9 S Z W 1 v d m V k Q 2 9 s d W 1 u c z E u e 3 R v d G F s T 3 J k Z X J l Z F Z h b H V l T W 9 0 b 3 J j e W N s Z X M s M 3 0 m c X V v d D s s J n F 1 b 3 Q 7 U 2 V j d G l v b j E v M D U g V H J l b m R z I G 9 m I F B y b 2 R 1 Y 3 Q g T G l u Z X M g Y n k g V G 9 0 Y W w g T 3 J k Z X J l Z C B W Y W x 1 Z S 9 B d X R v U m V t b 3 Z l Z E N v b H V t b n M x L n t 0 b 3 R h b E 9 y Z G V y Z W R W Y W x 1 Z V R y d W N r c 2 F u Z E J 1 c 2 V z L D R 9 J n F 1 b 3 Q 7 L C Z x d W 9 0 O 1 N l Y 3 R p b 2 4 x L z A 1 I F R y Z W 5 k c y B v Z i B Q c m 9 k d W N 0 I E x p b m V z I G J 5 I F R v d G F s I E 9 y Z G V y Z W Q g V m F s d W U v Q X V 0 b 1 J l b W 9 2 Z W R D b 2 x 1 b W 5 z M S 5 7 d G 9 0 Y W x P c m R l c m V k V m F s d W V Q b G F u Z X M s N X 0 m c X V v d D s s J n F 1 b 3 Q 7 U 2 V j d G l v b j E v M D U g V H J l b m R z I G 9 m I F B y b 2 R 1 Y 3 Q g T G l u Z X M g Y n k g V G 9 0 Y W w g T 3 J k Z X J l Z C B W Y W x 1 Z S 9 B d X R v U m V t b 3 Z l Z E N v b H V t b n M x L n t 0 b 3 R h b E 9 y Z G V y Z W R W Y W x 1 Z V N o a X B z L D Z 9 J n F 1 b 3 Q 7 L C Z x d W 9 0 O 1 N l Y 3 R p b 2 4 x L z A 1 I F R y Z W 5 k c y B v Z i B Q c m 9 k d W N 0 I E x p b m V z I G J 5 I F R v d G F s I E 9 y Z G V y Z W Q g V m F s d W U v Q X V 0 b 1 J l b W 9 2 Z W R D b 2 x 1 b W 5 z M S 5 7 d G 9 0 Y W x P c m R l c m V k V m F s d W V U c m F p b n M s N 3 0 m c X V v d D s s J n F 1 b 3 Q 7 U 2 V j d G l v b j E v M D U g V H J l b m R z I G 9 m I F B y b 2 R 1 Y 3 Q g T G l u Z X M g Y n k g V G 9 0 Y W w g T 3 J k Z X J l Z C B W Y W x 1 Z S 9 B d X R v U m V t b 3 Z l Z E N v b H V t b n M x L n t 0 b 3 R h b E 9 y Z G V y Z W R H c m F u Z F R v d G F s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A 1 I F R y Z W 5 k c y B v Z i B Q c m 9 k d W N 0 I E x p b m V z I G J 5 I F R v d G F s I E 9 y Z G V y Z W Q g V m F s d W U v Q X V 0 b 1 J l b W 9 2 Z W R D b 2 x 1 b W 5 z M S 5 7 e W V h c k 1 v b n R o L D B 9 J n F 1 b 3 Q 7 L C Z x d W 9 0 O 1 N l Y 3 R p b 2 4 x L z A 1 I F R y Z W 5 k c y B v Z i B Q c m 9 k d W N 0 I E x p b m V z I G J 5 I F R v d G F s I E 9 y Z G V y Z W Q g V m F s d W U v Q X V 0 b 1 J l b W 9 2 Z W R D b 2 x 1 b W 5 z M S 5 7 d G 9 0 Y W x P c m R l c m V k V m F s d W V D b G F z c 2 l j Q 2 F y c y w x f S Z x d W 9 0 O y w m c X V v d D t T Z W N 0 a W 9 u M S 8 w N S B U c m V u Z H M g b 2 Y g U H J v Z H V j d C B M a W 5 l c y B i e S B U b 3 R h b C B P c m R l c m V k I F Z h b H V l L 0 F 1 d G 9 S Z W 1 v d m V k Q 2 9 s d W 1 u c z E u e 3 R v d G F s T 3 J k Z X J l Z F Z h b H V l V m l u d G F n Z U N h c n M s M n 0 m c X V v d D s s J n F 1 b 3 Q 7 U 2 V j d G l v b j E v M D U g V H J l b m R z I G 9 m I F B y b 2 R 1 Y 3 Q g T G l u Z X M g Y n k g V G 9 0 Y W w g T 3 J k Z X J l Z C B W Y W x 1 Z S 9 B d X R v U m V t b 3 Z l Z E N v b H V t b n M x L n t 0 b 3 R h b E 9 y Z G V y Z W R W Y W x 1 Z U 1 v d G 9 y Y 3 l j b G V z L D N 9 J n F 1 b 3 Q 7 L C Z x d W 9 0 O 1 N l Y 3 R p b 2 4 x L z A 1 I F R y Z W 5 k c y B v Z i B Q c m 9 k d W N 0 I E x p b m V z I G J 5 I F R v d G F s I E 9 y Z G V y Z W Q g V m F s d W U v Q X V 0 b 1 J l b W 9 2 Z W R D b 2 x 1 b W 5 z M S 5 7 d G 9 0 Y W x P c m R l c m V k V m F s d W V U c n V j a 3 N h b m R C d X N l c y w 0 f S Z x d W 9 0 O y w m c X V v d D t T Z W N 0 a W 9 u M S 8 w N S B U c m V u Z H M g b 2 Y g U H J v Z H V j d C B M a W 5 l c y B i e S B U b 3 R h b C B P c m R l c m V k I F Z h b H V l L 0 F 1 d G 9 S Z W 1 v d m V k Q 2 9 s d W 1 u c z E u e 3 R v d G F s T 3 J k Z X J l Z F Z h b H V l U G x h b m V z L D V 9 J n F 1 b 3 Q 7 L C Z x d W 9 0 O 1 N l Y 3 R p b 2 4 x L z A 1 I F R y Z W 5 k c y B v Z i B Q c m 9 k d W N 0 I E x p b m V z I G J 5 I F R v d G F s I E 9 y Z G V y Z W Q g V m F s d W U v Q X V 0 b 1 J l b W 9 2 Z W R D b 2 x 1 b W 5 z M S 5 7 d G 9 0 Y W x P c m R l c m V k V m F s d W V T a G l w c y w 2 f S Z x d W 9 0 O y w m c X V v d D t T Z W N 0 a W 9 u M S 8 w N S B U c m V u Z H M g b 2 Y g U H J v Z H V j d C B M a W 5 l c y B i e S B U b 3 R h b C B P c m R l c m V k I F Z h b H V l L 0 F 1 d G 9 S Z W 1 v d m V k Q 2 9 s d W 1 u c z E u e 3 R v d G F s T 3 J k Z X J l Z F Z h b H V l V H J h a W 5 z L D d 9 J n F 1 b 3 Q 7 L C Z x d W 9 0 O 1 N l Y 3 R p b 2 4 x L z A 1 I F R y Z W 5 k c y B v Z i B Q c m 9 k d W N 0 I E x p b m V z I G J 5 I F R v d G F s I E 9 y Z G V y Z W Q g V m F s d W U v Q X V 0 b 1 J l b W 9 2 Z W R D b 2 x 1 b W 5 z M S 5 7 d G 9 0 Y W x P c m R l c m V k R 3 J h b m R U b 3 R h b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U l M j B U c m V u Z H M l M j B v Z i U y M F B y b 2 R 1 Y 3 Q l M j B M a W 5 l c y U y M G J 5 J T I w V G 9 0 Y W w l M j B P c m R l c m V k J T I w V m F s d W U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S U y M F R y Z W 5 k c y U y M G 9 m J T I w U H J v Z H V j d C U y M E x p b m V z J T I w Y n k l M j B U b 3 R h b C U y M E 9 y Z G V y Z W Q l M j B W Y W x 1 Z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J T I w V H J l b m R z J T I w b 2 Y l M j B Q c m 9 k d W N 0 J T I w T G l u Z X M l M j B i e S U y M F R v d G F s J T I w T 3 J k Z X J l Z C U y M F Z h b H V l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l M j B E a X N 0 c m l i d X R p b 2 4 l M j B v Z i U y M E 9 y Z G V y Z W Q l M j B Q c m 9 k d W N 0 J T I w T G l u Z X M l M j B i e S U y M E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m N T Y 5 N z Z l L T J m M T E t N D U 4 M i 0 5 N W Y 2 L T g y Z D c z N 2 I 0 N D I y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i B E a X N 0 c m l i d X R p b 2 4 g b 2 Y g T 3 J k Z X J l Z C B Q c m 9 k d W N 0 I E x p b m V z I G J 5 I E N 1 c 3 R v b W V y c y 9 B d X R v U m V t b 3 Z l Z E N v b H V t b n M x L n t j d X N 0 b 2 1 l c k 5 1 b W J l c i w w f S Z x d W 9 0 O y w m c X V v d D t T Z W N 0 a W 9 u M S 8 w N i B E a X N 0 c m l i d X R p b 2 4 g b 2 Y g T 3 J k Z X J l Z C B Q c m 9 k d W N 0 I E x p b m V z I G J 5 I E N 1 c 3 R v b W V y c y 9 B d X R v U m V t b 3 Z l Z E N v b H V t b n M x L n t j d X N 0 b 2 1 l c k 5 h b W U s M X 0 m c X V v d D s s J n F 1 b 3 Q 7 U 2 V j d G l v b j E v M D Y g R G l z d H J p Y n V 0 a W 9 u I G 9 m I E 9 y Z G V y Z W Q g U H J v Z H V j d C B M a W 5 l c y B i e S B D d X N 0 b 2 1 l c n M v Q X V 0 b 1 J l b W 9 2 Z W R D b 2 x 1 b W 5 z M S 5 7 Y 2 9 1 b n Q o Z G l z d G l u Y 3 Q g c H J v Z C 5 w c m 9 k d W N 0 T G l u Z S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D Y g R G l z d H J p Y n V 0 a W 9 u I G 9 m I E 9 y Z G V y Z W Q g U H J v Z H V j d C B M a W 5 l c y B i e S B D d X N 0 b 2 1 l c n M v Q X V 0 b 1 J l b W 9 2 Z W R D b 2 x 1 b W 5 z M S 5 7 Y 3 V z d G 9 t Z X J O d W 1 i Z X I s M H 0 m c X V v d D s s J n F 1 b 3 Q 7 U 2 V j d G l v b j E v M D Y g R G l z d H J p Y n V 0 a W 9 u I G 9 m I E 9 y Z G V y Z W Q g U H J v Z H V j d C B M a W 5 l c y B i e S B D d X N 0 b 2 1 l c n M v Q X V 0 b 1 J l b W 9 2 Z W R D b 2 x 1 b W 5 z M S 5 7 Y 3 V z d G 9 t Z X J O Y W 1 l L D F 9 J n F 1 b 3 Q 7 L C Z x d W 9 0 O 1 N l Y 3 R p b 2 4 x L z A 2 I E R p c 3 R y a W J 1 d G l v b i B v Z i B P c m R l c m V k I F B y b 2 R 1 Y 3 Q g T G l u Z X M g Y n k g Q 3 V z d G 9 t Z X J z L 0 F 1 d G 9 S Z W 1 v d m V k Q 2 9 s d W 1 u c z E u e 2 N v d W 5 0 K G R p c 3 R p b m N 0 I H B y b 2 Q u c H J v Z H V j d E x p b m U p L D J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2 N 1 c 3 R v b W V y T n V t Y m V y J n F 1 b 3 Q 7 L C Z x d W 9 0 O 2 N 1 c 3 R v b W V y T m F t Z S Z x d W 9 0 O y w m c X V v d D t j b 3 V u d C h k a X N 0 a W 5 j d C B w c m 9 k L n B y b 2 R 1 Y 3 R M a W 5 l K S Z x d W 9 0 O 1 0 i I C 8 + P E V u d H J 5 I F R 5 c G U 9 I k Z p b G x D b 2 x 1 b W 5 U e X B l c y I g V m F s d W U 9 I n N B d 1 l E I i A v P j x F b n R y e S B U e X B l P S J G a W x s T G F z d F V w Z G F 0 Z W Q i I F Z h b H V l P S J k M j A y N S 0 w N y 0 y M F Q w N T o y N z o 0 N C 4 2 M j E w M T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2 J T I w R G l z d H J p Y n V 0 a W 9 u J T I w b 2 Y l M j B P c m R l c m V k J T I w U H J v Z H V j d C U y M E x p b m V z J T I w Y n k l M j B D d X N 0 b 2 1 l c n M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i U y M E R p c 3 R y a W J 1 d G l v b i U y M G 9 m J T I w T 3 J k Z X J l Z C U y M F B y b 2 R 1 Y 3 Q l M j B M a W 5 l c y U y M G J 5 J T I w Q 3 V z d G 9 t Z X J z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l M j B E a X N 0 c m l i d X R p b 2 4 l M j B v Z i U y M E 9 y Z G V y Z W Q l M j B Q c m 9 k d W N 0 J T I w T G l u Z X M l M j B i e S U y M E N 1 c 3 R v b W V y c y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2 J T I w R G l z d H J p Y n V 0 a W 9 u J T I w b 2 Y l M j B P c m R l c m V k J T I w U H J v Z H V j d C U y M E x p b m V z J T I w Y n k l M j B D d X N 0 b 2 1 l c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Z W M w N 2 F j Y S 0 5 Y j g 3 L T R k N z U t O D I y N C 0 4 Y T U 0 N D F m M W M 1 N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B U M D U 6 M j g 6 M j A u O T E 0 M T Q 4 M V o i I C 8 + P E V u d H J 5 I F R 5 c G U 9 I k Z p b G x D b 2 x 1 b W 5 U e X B l c y I g V m F s d W U 9 I n N B d 1 l E I i A v P j x F b n R y e S B U e X B l P S J G a W x s Q 2 9 s d W 1 u T m F t Z X M i I F Z h b H V l P S J z W y Z x d W 9 0 O 2 N 1 c 3 R v b W V y T n V t Y m V y J n F 1 b 3 Q 7 L C Z x d W 9 0 O 2 N 1 c 3 R v b W V y T m F t Z S Z x d W 9 0 O y w m c X V v d D t u d W 1 i Z U 9 m T 3 J k Z X J l Z F B y b 2 R 1 Y 3 R M a W 5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2 I E R p c 3 R y a W J 1 d G l v b i B v Z i B P c m R l c m V k I F B y b 2 R 1 Y 3 Q g T G l u Z X M g Y n k g Q 3 V z d G 9 t Z X J z I C g y K S 9 B d X R v U m V t b 3 Z l Z E N v b H V t b n M x L n t j d X N 0 b 2 1 l c k 5 1 b W J l c i w w f S Z x d W 9 0 O y w m c X V v d D t T Z W N 0 a W 9 u M S 8 w N i B E a X N 0 c m l i d X R p b 2 4 g b 2 Y g T 3 J k Z X J l Z C B Q c m 9 k d W N 0 I E x p b m V z I G J 5 I E N 1 c 3 R v b W V y c y A o M i k v Q X V 0 b 1 J l b W 9 2 Z W R D b 2 x 1 b W 5 z M S 5 7 Y 3 V z d G 9 t Z X J O Y W 1 l L D F 9 J n F 1 b 3 Q 7 L C Z x d W 9 0 O 1 N l Y 3 R p b 2 4 x L z A 2 I E R p c 3 R y a W J 1 d G l v b i B v Z i B P c m R l c m V k I F B y b 2 R 1 Y 3 Q g T G l u Z X M g Y n k g Q 3 V z d G 9 t Z X J z I C g y K S 9 B d X R v U m V t b 3 Z l Z E N v b H V t b n M x L n t u d W 1 i Z U 9 m T 3 J k Z X J l Z F B y b 2 R 1 Y 3 R M a W 5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N i B E a X N 0 c m l i d X R p b 2 4 g b 2 Y g T 3 J k Z X J l Z C B Q c m 9 k d W N 0 I E x p b m V z I G J 5 I E N 1 c 3 R v b W V y c y A o M i k v Q X V 0 b 1 J l b W 9 2 Z W R D b 2 x 1 b W 5 z M S 5 7 Y 3 V z d G 9 t Z X J O d W 1 i Z X I s M H 0 m c X V v d D s s J n F 1 b 3 Q 7 U 2 V j d G l v b j E v M D Y g R G l z d H J p Y n V 0 a W 9 u I G 9 m I E 9 y Z G V y Z W Q g U H J v Z H V j d C B M a W 5 l c y B i e S B D d X N 0 b 2 1 l c n M g K D I p L 0 F 1 d G 9 S Z W 1 v d m V k Q 2 9 s d W 1 u c z E u e 2 N 1 c 3 R v b W V y T m F t Z S w x f S Z x d W 9 0 O y w m c X V v d D t T Z W N 0 a W 9 u M S 8 w N i B E a X N 0 c m l i d X R p b 2 4 g b 2 Y g T 3 J k Z X J l Z C B Q c m 9 k d W N 0 I E x p b m V z I G J 5 I E N 1 c 3 R v b W V y c y A o M i k v Q X V 0 b 1 J l b W 9 2 Z W R D b 2 x 1 b W 5 z M S 5 7 b n V t Y m V P Z k 9 y Z G V y Z W R Q c m 9 k d W N 0 T G l u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2 J T I w R G l z d H J p Y n V 0 a W 9 u J T I w b 2 Y l M j B P c m R l c m V k J T I w U H J v Z H V j d C U y M E x p b m V z J T I w Y n k l M j B D d X N 0 b 2 1 l c n M l M j A o M i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i U y M E R p c 3 R y a W J 1 d G l v b i U y M G 9 m J T I w T 3 J k Z X J l Z C U y M F B y b 2 R 1 Y 3 Q l M j B M a W 5 l c y U y M G J 5 J T I w Q 3 V z d G 9 t Z X J z J T I w K D I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l M j B E a X N 0 c m l i d X R p b 2 4 l M j B v Z i U y M E 9 y Z G V y Z W Q l M j B Q c m 9 k d W N 0 J T I w T G l u Z X M l M j B i e S U y M E N 1 c 3 R v b W V y c y U y M C g y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2 J T I w R G l z d H J p Y n V 0 a W 9 u J T I w b 2 Y l M j B P c m R l c m V k J T I w U H J v Z H V j d C U y M E x p b m V z J T I w Y n k l M j B D d X N 0 b 2 1 l c n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2 E 1 M W I z O S 0 w N T d l L T R i N j U t O W V l O C 0 x N G U 0 N z I y Y m E 3 M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B U M D U 6 N T k 6 N D U u N j c z O D M y M F o i I C 8 + P E V u d H J 5 I F R 5 c G U 9 I k Z p b G x D b 2 x 1 b W 5 U e X B l c y I g V m F s d W U 9 I n N B d 1 l E I i A v P j x F b n R y e S B U e X B l P S J G a W x s Q 2 9 s d W 1 u T m F t Z X M i I F Z h b H V l P S J z W y Z x d W 9 0 O 2 N 1 c 3 R v b W V y T n V t Y m V y J n F 1 b 3 Q 7 L C Z x d W 9 0 O 2 N 1 c 3 R v b W V y T m F t Z S Z x d W 9 0 O y w m c X V v d D t u d W 1 i Z U 9 m T 3 J k Z X J l Z F B y b 2 R 1 Y 3 R M a W 5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2 I E R p c 3 R y a W J 1 d G l v b i B v Z i B P c m R l c m V k I F B y b 2 R 1 Y 3 Q g T G l u Z X M g Y n k g Q 3 V z d G 9 t Z X J z I C g z K S 9 B d X R v U m V t b 3 Z l Z E N v b H V t b n M x L n t j d X N 0 b 2 1 l c k 5 1 b W J l c i w w f S Z x d W 9 0 O y w m c X V v d D t T Z W N 0 a W 9 u M S 8 w N i B E a X N 0 c m l i d X R p b 2 4 g b 2 Y g T 3 J k Z X J l Z C B Q c m 9 k d W N 0 I E x p b m V z I G J 5 I E N 1 c 3 R v b W V y c y A o M y k v Q X V 0 b 1 J l b W 9 2 Z W R D b 2 x 1 b W 5 z M S 5 7 Y 3 V z d G 9 t Z X J O Y W 1 l L D F 9 J n F 1 b 3 Q 7 L C Z x d W 9 0 O 1 N l Y 3 R p b 2 4 x L z A 2 I E R p c 3 R y a W J 1 d G l v b i B v Z i B P c m R l c m V k I F B y b 2 R 1 Y 3 Q g T G l u Z X M g Y n k g Q 3 V z d G 9 t Z X J z I C g z K S 9 B d X R v U m V t b 3 Z l Z E N v b H V t b n M x L n t u d W 1 i Z U 9 m T 3 J k Z X J l Z F B y b 2 R 1 Y 3 R M a W 5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N i B E a X N 0 c m l i d X R p b 2 4 g b 2 Y g T 3 J k Z X J l Z C B Q c m 9 k d W N 0 I E x p b m V z I G J 5 I E N 1 c 3 R v b W V y c y A o M y k v Q X V 0 b 1 J l b W 9 2 Z W R D b 2 x 1 b W 5 z M S 5 7 Y 3 V z d G 9 t Z X J O d W 1 i Z X I s M H 0 m c X V v d D s s J n F 1 b 3 Q 7 U 2 V j d G l v b j E v M D Y g R G l z d H J p Y n V 0 a W 9 u I G 9 m I E 9 y Z G V y Z W Q g U H J v Z H V j d C B M a W 5 l c y B i e S B D d X N 0 b 2 1 l c n M g K D M p L 0 F 1 d G 9 S Z W 1 v d m V k Q 2 9 s d W 1 u c z E u e 2 N 1 c 3 R v b W V y T m F t Z S w x f S Z x d W 9 0 O y w m c X V v d D t T Z W N 0 a W 9 u M S 8 w N i B E a X N 0 c m l i d X R p b 2 4 g b 2 Y g T 3 J k Z X J l Z C B Q c m 9 k d W N 0 I E x p b m V z I G J 5 I E N 1 c 3 R v b W V y c y A o M y k v Q X V 0 b 1 J l b W 9 2 Z W R D b 2 x 1 b W 5 z M S 5 7 b n V t Y m V P Z k 9 y Z G V y Z W R Q c m 9 k d W N 0 T G l u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2 J T I w R G l z d H J p Y n V 0 a W 9 u J T I w b 2 Y l M j B P c m R l c m V k J T I w U H J v Z H V j d C U y M E x p b m V z J T I w Y n k l M j B D d X N 0 b 2 1 l c n M l M j A o M y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i U y M E R p c 3 R y a W J 1 d G l v b i U y M G 9 m J T I w T 3 J k Z X J l Z C U y M F B y b 2 R 1 Y 3 Q l M j B M a W 5 l c y U y M G J 5 J T I w Q 3 V z d G 9 t Z X J z J T I w K D M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l M j B E a X N 0 c m l i d X R p b 2 4 l M j B v Z i U y M E 9 y Z G V y Z W Q l M j B Q c m 9 k d W N 0 J T I w T G l u Z X M l M j B i e S U y M E N 1 c 3 R v b W V y c y U y M C g z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2 J T I w Q 2 9 1 b n Q l M j B v Z i U y M E 9 y Z G V y Z W Q l M j B Q c m 9 k d W N 0 J T I w T G l u Z X M l M j B i e S U y M E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y O W U y M W N h L T A 2 N j A t N D Z m N C 1 h M T c 0 L T c 2 Y 2 E 5 Z W Y w N j E 1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Z f Q 2 9 1 b n R f b 2 Z f T 3 J k Z X J l Z F 9 Q c m 9 k d W N 0 X 0 x p b m V z X 2 J 5 X 0 N 1 c 3 R v b W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F Q w N j o w M T o y M C 4 2 N j A 4 M D U 1 W i I g L z 4 8 R W 5 0 c n k g V H l w Z T 0 i R m l s b E N v b H V t b l R 5 c G V z I i B W Y W x 1 Z T 0 i c 0 F 3 W U Q i I C 8 + P E V u d H J 5 I F R 5 c G U 9 I k Z p b G x D b 2 x 1 b W 5 O Y W 1 l c y I g V m F s d W U 9 I n N b J n F 1 b 3 Q 7 Y 3 V z d G 9 t Z X J O d W 1 i Z X I m c X V v d D s s J n F 1 b 3 Q 7 Y 3 V z d G 9 t Z X J O Y W 1 l J n F 1 b 3 Q 7 L C Z x d W 9 0 O 2 N v d W 5 0 T 2 Z P c m R l c m V k U H J v Z H V j d E x p b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Y g Q 2 9 1 b n Q g b 2 Y g T 3 J k Z X J l Z C B Q c m 9 k d W N 0 I E x p b m V z I G J 5 I E N 1 c 3 R v b W V y c y 9 B d X R v U m V t b 3 Z l Z E N v b H V t b n M x L n t j d X N 0 b 2 1 l c k 5 1 b W J l c i w w f S Z x d W 9 0 O y w m c X V v d D t T Z W N 0 a W 9 u M S 8 w N i B D b 3 V u d C B v Z i B P c m R l c m V k I F B y b 2 R 1 Y 3 Q g T G l u Z X M g Y n k g Q 3 V z d G 9 t Z X J z L 0 F 1 d G 9 S Z W 1 v d m V k Q 2 9 s d W 1 u c z E u e 2 N 1 c 3 R v b W V y T m F t Z S w x f S Z x d W 9 0 O y w m c X V v d D t T Z W N 0 a W 9 u M S 8 w N i B D b 3 V u d C B v Z i B P c m R l c m V k I F B y b 2 R 1 Y 3 Q g T G l u Z X M g Y n k g Q 3 V z d G 9 t Z X J z L 0 F 1 d G 9 S Z W 1 v d m V k Q 2 9 s d W 1 u c z E u e 2 N v d W 5 0 T 2 Z P c m R l c m V k U H J v Z H V j d E x p b m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A 2 I E N v d W 5 0 I G 9 m I E 9 y Z G V y Z W Q g U H J v Z H V j d C B M a W 5 l c y B i e S B D d X N 0 b 2 1 l c n M v Q X V 0 b 1 J l b W 9 2 Z W R D b 2 x 1 b W 5 z M S 5 7 Y 3 V z d G 9 t Z X J O d W 1 i Z X I s M H 0 m c X V v d D s s J n F 1 b 3 Q 7 U 2 V j d G l v b j E v M D Y g Q 2 9 1 b n Q g b 2 Y g T 3 J k Z X J l Z C B Q c m 9 k d W N 0 I E x p b m V z I G J 5 I E N 1 c 3 R v b W V y c y 9 B d X R v U m V t b 3 Z l Z E N v b H V t b n M x L n t j d X N 0 b 2 1 l c k 5 h b W U s M X 0 m c X V v d D s s J n F 1 b 3 Q 7 U 2 V j d G l v b j E v M D Y g Q 2 9 1 b n Q g b 2 Y g T 3 J k Z X J l Z C B Q c m 9 k d W N 0 I E x p b m V z I G J 5 I E N 1 c 3 R v b W V y c y 9 B d X R v U m V t b 3 Z l Z E N v b H V t b n M x L n t j b 3 V u d E 9 m T 3 J k Z X J l Z F B y b 2 R 1 Y 3 R M a W 5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Y l M j B D b 3 V u d C U y M G 9 m J T I w T 3 J k Z X J l Z C U y M F B y b 2 R 1 Y 3 Q l M j B M a W 5 l c y U y M G J 5 J T I w Q 3 V z d G 9 t Z X J z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l M j B D b 3 V u d C U y M G 9 m J T I w T 3 J k Z X J l Z C U y M F B y b 2 R 1 Y 3 Q l M j B M a W 5 l c y U y M G J 5 J T I w Q 3 V z d G 9 t Z X J z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l M j B D b 3 V u d C U y M G 9 m J T I w T 3 J k Z X J l Z C U y M F B y b 2 R 1 Y 3 Q l M j B M a W 5 l c y U y M G J 5 J T I w Q 3 V z d G 9 t Z X J z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c l M j B E a X N 0 c m l i d X R p b 2 4 l M j B v Z i U y M E 9 y Z G V y Z W Q l M j B Q c m 9 k d W N 0 J T I w T G l u Z X M l M j B i e S U y M E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2 Z m U 3 N j l k L W E 2 Y T I t N D I 2 Y S 0 4 O G E y L T Y 5 N W E z M 2 Y 4 M D Y z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w V D A 2 O j A y O j M 1 L j Q 2 N z E 5 N z B a I i A v P j x F b n R y e S B U e X B l P S J G a W x s Q 2 9 s d W 1 u V H l w Z X M i I F Z h b H V l P S J z Q X d N P S I g L z 4 8 R W 5 0 c n k g V H l w Z T 0 i R m l s b E N v b H V t b k 5 h b W V z I i B W Y W x 1 Z T 0 i c 1 s m c X V v d D t j b 3 V u d E 9 m T 3 J k Z X J l Z F B y b 2 R 1 Y 3 R M a W 5 l c y Z x d W 9 0 O y w m c X V v d D t i a W 5 P Z k 9 y Z G V y Z W R Q c m 9 k d W N 0 T G l u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y B E a X N 0 c m l i d X R p b 2 4 g b 2 Y g T 3 J k Z X J l Z C B Q c m 9 k d W N 0 I E x p b m V z I G J 5 I E N 1 c 3 R v b W V y c y 9 B d X R v U m V t b 3 Z l Z E N v b H V t b n M x L n t j b 3 V u d E 9 m T 3 J k Z X J l Z F B y b 2 R 1 Y 3 R M a W 5 l c y w w f S Z x d W 9 0 O y w m c X V v d D t T Z W N 0 a W 9 u M S 8 w N y B E a X N 0 c m l i d X R p b 2 4 g b 2 Y g T 3 J k Z X J l Z C B Q c m 9 k d W N 0 I E x p b m V z I G J 5 I E N 1 c 3 R v b W V y c y 9 B d X R v U m V t b 3 Z l Z E N v b H V t b n M x L n t i a W 5 P Z k 9 y Z G V y Z W R Q c m 9 k d W N 0 T G l u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c g R G l z d H J p Y n V 0 a W 9 u I G 9 m I E 9 y Z G V y Z W Q g U H J v Z H V j d C B M a W 5 l c y B i e S B D d X N 0 b 2 1 l c n M v Q X V 0 b 1 J l b W 9 2 Z W R D b 2 x 1 b W 5 z M S 5 7 Y 2 9 1 b n R P Z k 9 y Z G V y Z W R Q c m 9 k d W N 0 T G l u Z X M s M H 0 m c X V v d D s s J n F 1 b 3 Q 7 U 2 V j d G l v b j E v M D c g R G l z d H J p Y n V 0 a W 9 u I G 9 m I E 9 y Z G V y Z W Q g U H J v Z H V j d C B M a W 5 l c y B i e S B D d X N 0 b 2 1 l c n M v Q X V 0 b 1 J l b W 9 2 Z W R D b 2 x 1 b W 5 z M S 5 7 Y m l u T 2 Z P c m R l c m V k U H J v Z H V j d E x p b m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y U y M E R p c 3 R y a W J 1 d G l v b i U y M G 9 m J T I w T 3 J k Z X J l Z C U y M F B y b 2 R 1 Y 3 Q l M j B M a W 5 l c y U y M G J 5 J T I w Q 3 V z d G 9 t Z X J z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c l M j B E a X N 0 c m l i d X R p b 2 4 l M j B v Z i U y M E 9 y Z G V y Z W Q l M j B Q c m 9 k d W N 0 J T I w T G l u Z X M l M j B i e S U y M E N 1 c 3 R v b W V y c y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3 J T I w R G l z d H J p Y n V 0 a W 9 u J T I w b 2 Y l M j B P c m R l c m V k J T I w U H J v Z H V j d C U y M E x p b m V z J T I w Y n k l M j B D d X N 0 b 2 1 l c n M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y U y M E R p c 3 R y a W J 1 d G l v b i U y M G 9 m J T I w T 3 J k Z X J l Z C U y M F B y b 2 R 1 Y 3 Q l M j B M a W 5 l c y U y M G J 5 J T I w Q 3 V z d G 9 t Z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l m Z W Y x O D M t Z W M 2 Z S 0 0 O T I x L W I 1 Y j M t N m R j Y T V j N D Q z Y j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1 9 E a X N 0 c m l i d X R p b 2 5 f b 2 Z f T 3 J k Z X J l Z F 9 Q c m 9 k d W N 0 X 0 x p b m V z X 2 J 5 X 0 N 1 c 3 R v b W V y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w V D A 2 O j A 0 O j M z L j M 3 N D Y x N z d a I i A v P j x F b n R y e S B U e X B l P S J G a W x s Q 2 9 s d W 1 u V H l w Z X M i I F Z h b H V l P S J z Q X d N P S I g L z 4 8 R W 5 0 c n k g V H l w Z T 0 i R m l s b E N v b H V t b k 5 h b W V z I i B W Y W x 1 Z T 0 i c 1 s m c X V v d D t i a W 5 P Z k 9 y Z G V y Z W R Q c m 9 k d W N 0 T G l u Z X M m c X V v d D s s J n F 1 b 3 Q 7 Y 2 9 1 b n R P Z k R h d G F J b k J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3 I E R p c 3 R y a W J 1 d G l v b i B v Z i B P c m R l c m V k I F B y b 2 R 1 Y 3 Q g T G l u Z X M g Y n k g Q 3 V z d G 9 t Z X J z I C g y K S 9 B d X R v U m V t b 3 Z l Z E N v b H V t b n M x L n t i a W 5 P Z k 9 y Z G V y Z W R Q c m 9 k d W N 0 T G l u Z X M s M H 0 m c X V v d D s s J n F 1 b 3 Q 7 U 2 V j d G l v b j E v M D c g R G l z d H J p Y n V 0 a W 9 u I G 9 m I E 9 y Z G V y Z W Q g U H J v Z H V j d C B M a W 5 l c y B i e S B D d X N 0 b 2 1 l c n M g K D I p L 0 F 1 d G 9 S Z W 1 v d m V k Q 2 9 s d W 1 u c z E u e 2 N v d W 5 0 T 2 Z E Y X R h S W 5 C a W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c g R G l z d H J p Y n V 0 a W 9 u I G 9 m I E 9 y Z G V y Z W Q g U H J v Z H V j d C B M a W 5 l c y B i e S B D d X N 0 b 2 1 l c n M g K D I p L 0 F 1 d G 9 S Z W 1 v d m V k Q 2 9 s d W 1 u c z E u e 2 J p b k 9 m T 3 J k Z X J l Z F B y b 2 R 1 Y 3 R M a W 5 l c y w w f S Z x d W 9 0 O y w m c X V v d D t T Z W N 0 a W 9 u M S 8 w N y B E a X N 0 c m l i d X R p b 2 4 g b 2 Y g T 3 J k Z X J l Z C B Q c m 9 k d W N 0 I E x p b m V z I G J 5 I E N 1 c 3 R v b W V y c y A o M i k v Q X V 0 b 1 J l b W 9 2 Z W R D b 2 x 1 b W 5 z M S 5 7 Y 2 9 1 b n R P Z k R h d G F J b k J p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c l M j B E a X N 0 c m l i d X R p b 2 4 l M j B v Z i U y M E 9 y Z G V y Z W Q l M j B Q c m 9 k d W N 0 J T I w T G l u Z X M l M j B i e S U y M E N 1 c 3 R v b W V y c y U y M C g y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3 J T I w R G l z d H J p Y n V 0 a W 9 u J T I w b 2 Y l M j B P c m R l c m V k J T I w U H J v Z H V j d C U y M E x p b m V z J T I w Y n k l M j B D d X N 0 b 2 1 l c n M l M j A o M i k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y U y M E R p c 3 R y a W J 1 d G l v b i U y M G 9 m J T I w T 3 J k Z X J l Z C U y M F B y b 2 R 1 Y 3 Q l M j B M a W 5 l c y U y M G J 5 J T I w Q 3 V z d G 9 t Z X J z J T I w K D I p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B P F k 4 0 N l 1 K t 9 e v f t N I 9 l c A A A A A A g A A A A A A A 2 Y A A M A A A A A Q A A A A v V d N 0 P Z A y 9 p x y 4 B / Y U m Z u g A A A A A E g A A A o A A A A B A A A A C B Z b g X A J S / 6 + U q 2 l X g U e Y h U A A A A L U U I + q J C a d u O y 0 9 F 7 X b X S f m W z b F 5 k 5 V B O f U f A R G 2 + O A z B R r s u w K p / E W h 7 i Z 1 m n 7 1 L X B 5 O f k K U v R Y J 4 Y c 8 P J p d 0 h U 6 g z z g G L 6 9 d o K H y S b u U A F A A A A B H S X b d C d / x X Z v a C p w h k o R e T O 8 u g < / D a t a M a s h u p > 
</file>

<file path=customXml/itemProps1.xml><?xml version="1.0" encoding="utf-8"?>
<ds:datastoreItem xmlns:ds="http://schemas.openxmlformats.org/officeDocument/2006/customXml" ds:itemID="{1D51E494-0479-475A-9DD4-40018ADB59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01 Total Quantity by Warehouse</vt:lpstr>
      <vt:lpstr>02 Top 10 Customers</vt:lpstr>
      <vt:lpstr>03 Trends of Top 5 Customers</vt:lpstr>
      <vt:lpstr>04 Ranking Product Lines</vt:lpstr>
      <vt:lpstr>05 Trends of Product Lines</vt:lpstr>
      <vt:lpstr>06 Ordered Prod Lines by Custom</vt:lpstr>
      <vt:lpstr>07 Distr of Ordered Prod 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Oláh Zsolt</dc:creator>
  <cp:lastModifiedBy>Oláh Zsolt</cp:lastModifiedBy>
  <dcterms:created xsi:type="dcterms:W3CDTF">2015-06-05T18:17:20Z</dcterms:created>
  <dcterms:modified xsi:type="dcterms:W3CDTF">2025-07-21T07:28:26Z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f4bb52-9e9d-4296-940a-59002820a53c_Enabled">
    <vt:lpwstr>true</vt:lpwstr>
  </property>
  <property fmtid="{D5CDD505-2E9C-101B-9397-08002B2CF9AE}" pid="3" name="MSIP_Label_5bf4bb52-9e9d-4296-940a-59002820a53c_SetDate">
    <vt:lpwstr>2025-07-19T14:56:11Z</vt:lpwstr>
  </property>
  <property fmtid="{D5CDD505-2E9C-101B-9397-08002B2CF9AE}" pid="4" name="MSIP_Label_5bf4bb52-9e9d-4296-940a-59002820a53c_Method">
    <vt:lpwstr>Standard</vt:lpwstr>
  </property>
  <property fmtid="{D5CDD505-2E9C-101B-9397-08002B2CF9AE}" pid="5" name="MSIP_Label_5bf4bb52-9e9d-4296-940a-59002820a53c_Name">
    <vt:lpwstr>5bf4bb52-9e9d-4296-940a-59002820a53c</vt:lpwstr>
  </property>
  <property fmtid="{D5CDD505-2E9C-101B-9397-08002B2CF9AE}" pid="6" name="MSIP_Label_5bf4bb52-9e9d-4296-940a-59002820a53c_SiteId">
    <vt:lpwstr>cbeb3ecc-6f45-4183-b5a8-088140deae5d</vt:lpwstr>
  </property>
  <property fmtid="{D5CDD505-2E9C-101B-9397-08002B2CF9AE}" pid="7" name="MSIP_Label_5bf4bb52-9e9d-4296-940a-59002820a53c_ActionId">
    <vt:lpwstr>29aed74e-58ee-482d-81b6-6d1d2acddbac</vt:lpwstr>
  </property>
  <property fmtid="{D5CDD505-2E9C-101B-9397-08002B2CF9AE}" pid="8" name="MSIP_Label_5bf4bb52-9e9d-4296-940a-59002820a53c_ContentBits">
    <vt:lpwstr>0</vt:lpwstr>
  </property>
</Properties>
</file>