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PS353-POS/docs/planningdocuments/gannt/"/>
    </mc:Choice>
  </mc:AlternateContent>
  <xr:revisionPtr revIDLastSave="0" documentId="8_{17D98764-9B02-F74A-8E24-0FDBC50A1D0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4" i="1"/>
  <c r="G115" i="1"/>
  <c r="G116" i="1"/>
  <c r="G117" i="1"/>
  <c r="G119" i="1"/>
  <c r="G120" i="1"/>
  <c r="G121" i="1"/>
  <c r="G122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8" i="1"/>
  <c r="G59" i="1"/>
  <c r="G60" i="1"/>
  <c r="G61" i="1"/>
  <c r="G63" i="1"/>
  <c r="G64" i="1"/>
  <c r="G65" i="1"/>
  <c r="G38" i="1"/>
  <c r="G39" i="1"/>
  <c r="G40" i="1"/>
  <c r="G41" i="1"/>
  <c r="G19" i="1"/>
  <c r="G18" i="1"/>
  <c r="G17" i="1"/>
  <c r="G12" i="1"/>
  <c r="G29" i="1"/>
  <c r="G28" i="1"/>
  <c r="G26" i="1"/>
  <c r="G25" i="1"/>
  <c r="G23" i="1"/>
  <c r="G22" i="1"/>
  <c r="G16" i="1"/>
  <c r="G15" i="1"/>
  <c r="G14" i="1"/>
  <c r="G13" i="1"/>
</calcChain>
</file>

<file path=xl/sharedStrings.xml><?xml version="1.0" encoding="utf-8"?>
<sst xmlns="http://schemas.openxmlformats.org/spreadsheetml/2006/main" count="395" uniqueCount="203">
  <si>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</si>
  <si>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</si>
  <si>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</si>
  <si>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</si>
  <si>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</si>
  <si>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</si>
  <si>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</si>
  <si>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</si>
  <si>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</si>
  <si>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</si>
  <si>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</si>
  <si>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</si>
  <si>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</si>
  <si>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</si>
  <si>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</si>
  <si>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</si>
  <si>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</si>
  <si>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</si>
  <si>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</si>
  <si>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</si>
  <si>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</si>
  <si>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</si>
  <si>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</si>
  <si>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</si>
  <si>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</si>
  <si>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</si>
  <si>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</si>
  <si>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</si>
  <si>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</si>
  <si>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</si>
  <si>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</si>
  <si>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</si>
  <si>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</si>
  <si>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</si>
  <si>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</si>
  <si>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</si>
  <si>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</si>
  <si>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</si>
  <si>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</si>
  <si>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</si>
  <si>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</si>
  <si>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</si>
  <si>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</si>
  <si>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</si>
  <si>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t xml:space="preserve">Create Directory Structure </t>
  </si>
  <si>
    <t>Charlie</t>
  </si>
  <si>
    <t xml:space="preserve">Clarify Concept - Fitness Center </t>
  </si>
  <si>
    <t xml:space="preserve">Decide on Project Name </t>
  </si>
  <si>
    <t xml:space="preserve">Email Notifications 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</si>
  <si>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</si>
  <si>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</si>
  <si>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</si>
  <si>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</si>
  <si>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</si>
  <si>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</si>
  <si>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</si>
  <si>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</si>
  <si>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</si>
  <si>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</si>
  <si>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</si>
  <si>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</si>
  <si>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</si>
  <si>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</si>
  <si>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</si>
  <si>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</si>
  <si>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</si>
  <si>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</si>
  <si>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</si>
  <si>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</si>
  <si>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</si>
  <si>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 xml:space="preserve">Intialize the Sessions class </t>
  </si>
  <si>
    <t xml:space="preserve">Begin Encrypting Data </t>
  </si>
  <si>
    <t>M</t>
  </si>
  <si>
    <t>T</t>
  </si>
  <si>
    <t>W</t>
  </si>
  <si>
    <t>R</t>
  </si>
  <si>
    <t>F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</si>
  <si>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</si>
  <si>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</si>
  <si>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</si>
  <si>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</si>
  <si>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</si>
  <si>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</si>
  <si>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</si>
  <si>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</si>
  <si>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</si>
  <si>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</si>
  <si>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</si>
  <si>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</si>
  <si>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</si>
  <si>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</si>
  <si>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</si>
  <si>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</si>
  <si>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</si>
  <si>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</si>
  <si>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</si>
  <si>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</si>
  <si>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</si>
  <si>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</si>
  <si>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</si>
  <si>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</si>
  <si>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</si>
  <si>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</si>
  <si>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</si>
  <si>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</si>
  <si>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</si>
  <si>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</si>
  <si>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</si>
  <si>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</si>
  <si>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</si>
  <si>
    <t>Meet with Denizard to Discuss Tables in XAMPP</t>
  </si>
  <si>
    <t>Add Timeout method to the sessions class</t>
  </si>
  <si>
    <t xml:space="preserve">Add Error Handling method to the sessions class </t>
  </si>
  <si>
    <t xml:space="preserve">Ensure safe queries </t>
  </si>
  <si>
    <t xml:space="preserve">Protect against IP Spoofing </t>
  </si>
  <si>
    <t xml:space="preserve">Implement Proper CSRF Protection </t>
  </si>
  <si>
    <t xml:space="preserve">Financial Reports </t>
  </si>
  <si>
    <t>User Classes</t>
  </si>
  <si>
    <t>Different Report Types</t>
  </si>
  <si>
    <t xml:space="preserve">Service Reports </t>
  </si>
  <si>
    <t xml:space="preserve">Reports Tables </t>
  </si>
  <si>
    <t>Add deleteUser() Function</t>
  </si>
  <si>
    <t xml:space="preserve">Add editUser() function </t>
  </si>
  <si>
    <t xml:space="preserve">Finish createUser() function </t>
  </si>
  <si>
    <t xml:space="preserve">Create Test Data </t>
  </si>
  <si>
    <t xml:space="preserve">Test Reporting Functions </t>
  </si>
  <si>
    <t xml:space="preserve">Generate Z-Report PDF </t>
  </si>
  <si>
    <t>Begin Employee Rental Page</t>
  </si>
  <si>
    <t>Adjust Address Handling to match DB in CartAction</t>
  </si>
  <si>
    <t xml:space="preserve">Run Test Cases on Shopping Cart </t>
  </si>
  <si>
    <t xml:space="preserve">Complete Shopping Cart Form Integration </t>
  </si>
  <si>
    <t>UI</t>
  </si>
  <si>
    <t xml:space="preserve">Create Class Schedle Layout </t>
  </si>
  <si>
    <t xml:space="preserve">Begin Class Schedule Backend </t>
  </si>
  <si>
    <t>Complete Login Form UI</t>
  </si>
  <si>
    <t>Complete Register Form UI</t>
  </si>
  <si>
    <t>Complete Shopping Cart Form UI</t>
  </si>
  <si>
    <t xml:space="preserve">Make Shopping Cart Dynamic </t>
  </si>
  <si>
    <t xml:space="preserve">Style Admin Inventory Home </t>
  </si>
  <si>
    <t>Style Admin Inventory New</t>
  </si>
  <si>
    <t xml:space="preserve">Style Admin Inventory Update </t>
  </si>
  <si>
    <t xml:space="preserve">Style Equip Rental Employee </t>
  </si>
  <si>
    <t xml:space="preserve">Style User Account Page </t>
  </si>
  <si>
    <t xml:space="preserve">Create Admin Page </t>
  </si>
  <si>
    <t>Style Equipment Rental UI</t>
  </si>
  <si>
    <t>Begin Backend for Memberships</t>
  </si>
  <si>
    <t>UI for Class (Services)</t>
  </si>
  <si>
    <t xml:space="preserve">Integrate Sessions Class into User Class pt2 </t>
  </si>
  <si>
    <t>UI for membership form</t>
  </si>
  <si>
    <t>Style Account Tab &amp; Account Tab Edit</t>
  </si>
  <si>
    <t xml:space="preserve">New sessions into account tab </t>
  </si>
  <si>
    <t xml:space="preserve">Shopping Cart Table Functionality </t>
  </si>
  <si>
    <t xml:space="preserve">Complete Shopping Cart Checkout </t>
  </si>
  <si>
    <t>FINAL PRESENTATION SCRIPTS</t>
  </si>
  <si>
    <t>Powerpoint</t>
  </si>
  <si>
    <t>Presentation Narration</t>
  </si>
  <si>
    <t>Erica</t>
  </si>
  <si>
    <t xml:space="preserve">Erica, Charlie </t>
  </si>
  <si>
    <t>Olamide, Beesanne</t>
  </si>
  <si>
    <t xml:space="preserve">Logout Function (in user profile) </t>
  </si>
  <si>
    <t>Services</t>
  </si>
  <si>
    <t>Complete Membership Backend</t>
  </si>
  <si>
    <t>Begin Classes Backend</t>
  </si>
  <si>
    <t>MISC</t>
  </si>
  <si>
    <t>Link account_tab to loginUI</t>
  </si>
  <si>
    <r>
      <rPr>
        <b/>
        <sz val="14"/>
        <color rgb="FF000000"/>
        <rFont val="Arial"/>
        <family val="2"/>
      </rPr>
      <t>Erica</t>
    </r>
    <r>
      <rPr>
        <sz val="14"/>
        <color rgb="FF000000"/>
        <rFont val="Arial"/>
        <family val="2"/>
      </rPr>
      <t xml:space="preserve"> </t>
    </r>
  </si>
  <si>
    <r>
      <rPr>
        <b/>
        <sz val="14"/>
        <color rgb="FF000000"/>
        <rFont val="Arial"/>
        <family val="2"/>
      </rPr>
      <t>Beesanne</t>
    </r>
    <r>
      <rPr>
        <sz val="14"/>
        <color rgb="FF000000"/>
        <rFont val="Arial"/>
        <family val="2"/>
      </rPr>
      <t xml:space="preserve"> </t>
    </r>
  </si>
  <si>
    <t>Link register.php to loginUI</t>
  </si>
  <si>
    <t xml:space="preserve">User page search error  </t>
  </si>
  <si>
    <t xml:space="preserve">Flowchart </t>
  </si>
  <si>
    <t xml:space="preserve">LoginUI fix </t>
  </si>
  <si>
    <t>Classes UI</t>
  </si>
  <si>
    <t>Shopping Cart UI</t>
  </si>
  <si>
    <t>Checkout UI</t>
  </si>
  <si>
    <t>Update aboutUs</t>
  </si>
  <si>
    <t>Membersuccess form</t>
  </si>
  <si>
    <t>admin portal forms</t>
  </si>
  <si>
    <t xml:space="preserve">update navbars </t>
  </si>
  <si>
    <t xml:space="preserve">Vendor name admin page </t>
  </si>
  <si>
    <t>presentation work (commenting, diagrams)</t>
  </si>
  <si>
    <t>Finalize Schema</t>
  </si>
  <si>
    <t xml:space="preserve">Complete Checkout </t>
  </si>
  <si>
    <t xml:space="preserve">Presentation work </t>
  </si>
  <si>
    <t xml:space="preserve">Create Admin Portal </t>
  </si>
  <si>
    <t>Create Dynamic Class Cards</t>
  </si>
  <si>
    <t xml:space="preserve">Add Sign-up Button Handeler to Classes </t>
  </si>
  <si>
    <t>Integrate Sessions Class across all Classes and Forms</t>
  </si>
  <si>
    <t>Use Cookies to Carry Cart Data between Sessions</t>
  </si>
  <si>
    <t xml:space="preserve">Shopping Cart &amp; Recipts </t>
  </si>
  <si>
    <t>W1 9/5/2022</t>
  </si>
  <si>
    <t>W2 9/12/2022</t>
  </si>
  <si>
    <t>W3 9/19/2022</t>
  </si>
  <si>
    <t>W4 9/26/2022</t>
  </si>
  <si>
    <t>W5 10/3/2022</t>
  </si>
  <si>
    <t>3.10</t>
  </si>
  <si>
    <r>
      <rPr>
        <b/>
        <sz val="14"/>
        <color theme="2" tint="-0.499984740745262"/>
        <rFont val="Roboto"/>
      </rPr>
      <t>GROUP MEMBERS</t>
    </r>
    <r>
      <rPr>
        <b/>
        <sz val="14"/>
        <color rgb="FF000000"/>
        <rFont val="Roboto"/>
      </rPr>
      <t xml:space="preserve"> </t>
    </r>
  </si>
  <si>
    <t>3.40</t>
  </si>
  <si>
    <t>3.41</t>
  </si>
  <si>
    <t>3.42</t>
  </si>
  <si>
    <t>3.43</t>
  </si>
  <si>
    <t>3.44</t>
  </si>
  <si>
    <t>3.45</t>
  </si>
  <si>
    <t>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</si>
</sst>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0.000"/>
  </numFmts>
  <fonts count="48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sz val="11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10"/>
      <name val="Arial"/>
      <family val="2"/>
    </font>
    <font>
      <sz val="8"/>
      <name val="Arial"/>
      <family val="2"/>
    </font>
    <font>
      <sz val="14"/>
      <name val="Roboto"/>
    </font>
    <font>
      <b/>
      <sz val="14"/>
      <color rgb="FF000000"/>
      <name val="Roboto"/>
    </font>
    <font>
      <sz val="14"/>
      <color rgb="FF000000"/>
      <name val="Arial"/>
      <family val="2"/>
    </font>
    <font>
      <sz val="14"/>
      <color rgb="FF434343"/>
      <name val="Roboto"/>
    </font>
    <font>
      <sz val="14"/>
      <color rgb="FF000000"/>
      <name val="Roboto"/>
    </font>
    <font>
      <b/>
      <sz val="14"/>
      <color rgb="FF000000"/>
      <name val="Arial"/>
      <family val="2"/>
    </font>
    <font>
      <b/>
      <sz val="14"/>
      <color theme="8" tint="0.59999389629810485"/>
      <name val="Roboto"/>
    </font>
    <font>
      <b/>
      <sz val="14"/>
      <color rgb="FFFF0000"/>
      <name val="Roboto"/>
    </font>
    <font>
      <sz val="14"/>
      <color rgb="FFFF0000"/>
      <name val="Arial"/>
      <family val="2"/>
    </font>
    <font>
      <b/>
      <sz val="14"/>
      <color rgb="FF00B0F0"/>
      <name val="Roboto"/>
    </font>
    <font>
      <sz val="14"/>
      <color theme="5" tint="0.59999389629810485"/>
      <name val="Roboto"/>
    </font>
    <font>
      <b/>
      <sz val="14"/>
      <color theme="5" tint="0.59999389629810485"/>
      <name val="Roboto"/>
    </font>
    <font>
      <b/>
      <sz val="14"/>
      <color theme="1"/>
      <name val="Arial"/>
      <family val="2"/>
    </font>
    <font>
      <sz val="10"/>
      <color rgb="FF000000"/>
      <name val="Arial"/>
    </font>
    <font>
      <b/>
      <sz val="14"/>
      <color rgb="FF00B050"/>
      <name val="Roboto"/>
    </font>
    <font>
      <b/>
      <sz val="14"/>
      <color theme="5" tint="0.39997558519241921"/>
      <name val="Roboto"/>
    </font>
    <font>
      <b/>
      <sz val="14"/>
      <color rgb="FF434343"/>
      <name val="Roboto"/>
    </font>
    <font>
      <sz val="14"/>
      <color theme="1"/>
      <name val="Roboto"/>
    </font>
    <font>
      <b/>
      <sz val="14"/>
      <color rgb="FF666666"/>
      <name val="Roboto"/>
    </font>
    <font>
      <sz val="14"/>
      <name val="Arial"/>
      <family val="2"/>
    </font>
    <font>
      <b/>
      <sz val="14"/>
      <color rgb="FF999999"/>
      <name val="Roboto"/>
    </font>
    <font>
      <b/>
      <sz val="14"/>
      <name val="Arial"/>
      <family val="2"/>
    </font>
    <font>
      <sz val="14"/>
      <color rgb="FF999999"/>
      <name val="Roboto"/>
    </font>
    <font>
      <b/>
      <sz val="14"/>
      <color theme="2" tint="-0.499984740745262"/>
      <name val="Roboto"/>
    </font>
    <font>
      <b/>
      <sz val="14"/>
      <color theme="0" tint="-0.34998626667073579"/>
      <name val="Roboto"/>
    </font>
    <font>
      <b/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CCCCCC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rgb="FFEA998D"/>
        <bgColor indexed="64"/>
      </patternFill>
    </fill>
    <fill>
      <patternFill patternType="solid">
        <fgColor rgb="FFEA998D"/>
        <bgColor rgb="FFDDEBF7"/>
      </patternFill>
    </fill>
    <fill>
      <patternFill patternType="solid">
        <fgColor rgb="FFEA998D"/>
        <bgColor rgb="FFFCE4D6"/>
      </patternFill>
    </fill>
    <fill>
      <patternFill patternType="solid">
        <fgColor rgb="FFEA998D"/>
        <bgColor rgb="FFFFF2CC"/>
      </patternFill>
    </fill>
    <fill>
      <patternFill patternType="solid">
        <fgColor rgb="FFEA998D"/>
        <bgColor rgb="FFEDEDED"/>
      </patternFill>
    </fill>
    <fill>
      <patternFill patternType="solid">
        <fgColor rgb="FFEA998D"/>
        <bgColor rgb="FFFFFFFF"/>
      </patternFill>
    </fill>
    <fill>
      <patternFill patternType="solid">
        <fgColor theme="9"/>
        <bgColor rgb="FFFCE4D6"/>
      </patternFill>
    </fill>
    <fill>
      <patternFill patternType="solid">
        <fgColor theme="9"/>
        <bgColor rgb="FFFFF2CC"/>
      </patternFill>
    </fill>
    <fill>
      <patternFill patternType="solid">
        <fgColor theme="9"/>
        <bgColor rgb="FFEDEDED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5" fillId="0" borderId="0" applyFont="0" applyFill="0" applyBorder="0" applyAlignment="0" applyProtection="0"/>
  </cellStyleXfs>
  <cellXfs count="246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1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 wrapText="1"/>
    </xf>
    <xf numFmtId="0" fontId="23" fillId="5" borderId="9" xfId="0" applyFont="1" applyFill="1" applyBorder="1" applyAlignment="1">
      <alignment horizontal="center" vertical="center"/>
    </xf>
    <xf numFmtId="164" fontId="23" fillId="5" borderId="9" xfId="0" applyNumberFormat="1" applyFont="1" applyFill="1" applyBorder="1" applyAlignment="1">
      <alignment horizontal="center" vertical="center"/>
    </xf>
    <xf numFmtId="3" fontId="23" fillId="5" borderId="9" xfId="0" applyNumberFormat="1" applyFont="1" applyFill="1" applyBorder="1" applyAlignment="1">
      <alignment horizontal="center" vertical="center"/>
    </xf>
    <xf numFmtId="3" fontId="23" fillId="18" borderId="9" xfId="0" applyNumberFormat="1" applyFont="1" applyFill="1" applyBorder="1" applyAlignment="1">
      <alignment horizontal="center" vertical="center"/>
    </xf>
    <xf numFmtId="0" fontId="24" fillId="0" borderId="9" xfId="0" applyFont="1" applyBorder="1"/>
    <xf numFmtId="0" fontId="25" fillId="0" borderId="9" xfId="0" applyFont="1" applyBorder="1" applyAlignment="1">
      <alignment vertical="center" wrapText="1"/>
    </xf>
    <xf numFmtId="14" fontId="25" fillId="0" borderId="9" xfId="0" applyNumberFormat="1" applyFont="1" applyBorder="1" applyAlignment="1">
      <alignment horizontal="left" vertical="center" wrapText="1"/>
    </xf>
    <xf numFmtId="0" fontId="25" fillId="0" borderId="9" xfId="0" applyFont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/>
    </xf>
    <xf numFmtId="0" fontId="23" fillId="18" borderId="9" xfId="0" applyFont="1" applyFill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23" fillId="0" borderId="9" xfId="0" applyFont="1" applyBorder="1" applyAlignment="1">
      <alignment vertical="center" wrapText="1"/>
    </xf>
    <xf numFmtId="0" fontId="26" fillId="0" borderId="9" xfId="0" applyFont="1" applyBorder="1"/>
    <xf numFmtId="0" fontId="1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applyFill="1"/>
    <xf numFmtId="0" fontId="18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19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19" fillId="4" borderId="6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11" xfId="0" applyFont="1" applyBorder="1"/>
    <xf numFmtId="0" fontId="24" fillId="0" borderId="9" xfId="0" applyFont="1" applyFill="1" applyBorder="1"/>
    <xf numFmtId="16" fontId="23" fillId="0" borderId="9" xfId="0" applyNumberFormat="1" applyFont="1" applyBorder="1" applyAlignment="1">
      <alignment vertical="center" wrapText="1"/>
    </xf>
    <xf numFmtId="0" fontId="23" fillId="21" borderId="9" xfId="0" applyFont="1" applyFill="1" applyBorder="1" applyAlignment="1">
      <alignment horizontal="center" vertical="center"/>
    </xf>
    <xf numFmtId="164" fontId="23" fillId="22" borderId="9" xfId="0" applyNumberFormat="1" applyFont="1" applyFill="1" applyBorder="1" applyAlignment="1">
      <alignment horizontal="center" vertical="center"/>
    </xf>
    <xf numFmtId="0" fontId="37" fillId="23" borderId="9" xfId="0" applyFont="1" applyFill="1" applyBorder="1" applyAlignment="1">
      <alignment horizontal="center" vertical="center"/>
    </xf>
    <xf numFmtId="164" fontId="37" fillId="23" borderId="9" xfId="0" applyNumberFormat="1" applyFont="1" applyFill="1" applyBorder="1" applyAlignment="1">
      <alignment horizontal="center" vertical="center"/>
    </xf>
    <xf numFmtId="3" fontId="37" fillId="23" borderId="9" xfId="0" applyNumberFormat="1" applyFont="1" applyFill="1" applyBorder="1" applyAlignment="1">
      <alignment horizontal="center" vertical="center"/>
    </xf>
    <xf numFmtId="0" fontId="23" fillId="23" borderId="9" xfId="0" applyFont="1" applyFill="1" applyBorder="1" applyAlignment="1">
      <alignment horizontal="center" vertical="center"/>
    </xf>
    <xf numFmtId="0" fontId="24" fillId="23" borderId="9" xfId="0" applyFont="1" applyFill="1" applyBorder="1"/>
    <xf numFmtId="164" fontId="23" fillId="23" borderId="9" xfId="0" applyNumberFormat="1" applyFont="1" applyFill="1" applyBorder="1" applyAlignment="1">
      <alignment horizontal="center" vertical="center"/>
    </xf>
    <xf numFmtId="3" fontId="23" fillId="23" borderId="9" xfId="0" applyNumberFormat="1" applyFont="1" applyFill="1" applyBorder="1" applyAlignment="1">
      <alignment horizontal="center" vertical="center"/>
    </xf>
    <xf numFmtId="0" fontId="36" fillId="21" borderId="9" xfId="0" applyFont="1" applyFill="1" applyBorder="1" applyAlignment="1">
      <alignment horizontal="center" vertical="center"/>
    </xf>
    <xf numFmtId="0" fontId="36" fillId="23" borderId="9" xfId="0" applyFont="1" applyFill="1" applyBorder="1" applyAlignment="1">
      <alignment horizontal="center" vertical="center"/>
    </xf>
    <xf numFmtId="0" fontId="23" fillId="24" borderId="9" xfId="0" applyFont="1" applyFill="1" applyBorder="1" applyAlignment="1">
      <alignment horizontal="center" vertical="center"/>
    </xf>
    <xf numFmtId="0" fontId="23" fillId="25" borderId="9" xfId="0" applyFont="1" applyFill="1" applyBorder="1" applyAlignment="1">
      <alignment horizontal="center" vertical="center"/>
    </xf>
    <xf numFmtId="0" fontId="23" fillId="26" borderId="9" xfId="0" applyFont="1" applyFill="1" applyBorder="1" applyAlignment="1">
      <alignment horizontal="center" vertical="center"/>
    </xf>
    <xf numFmtId="9" fontId="23" fillId="23" borderId="9" xfId="0" applyNumberFormat="1" applyFont="1" applyFill="1" applyBorder="1" applyAlignment="1">
      <alignment horizontal="center" vertical="center"/>
    </xf>
    <xf numFmtId="0" fontId="23" fillId="27" borderId="9" xfId="0" applyFont="1" applyFill="1" applyBorder="1" applyAlignment="1">
      <alignment horizontal="center" vertical="center"/>
    </xf>
    <xf numFmtId="0" fontId="23" fillId="28" borderId="9" xfId="0" applyFont="1" applyFill="1" applyBorder="1" applyAlignment="1">
      <alignment horizontal="center" vertical="center"/>
    </xf>
    <xf numFmtId="0" fontId="38" fillId="0" borderId="9" xfId="0" applyFont="1" applyBorder="1" applyAlignment="1">
      <alignment vertical="center" wrapText="1"/>
    </xf>
    <xf numFmtId="0" fontId="23" fillId="29" borderId="9" xfId="0" applyFont="1" applyFill="1" applyBorder="1" applyAlignment="1">
      <alignment horizontal="center" vertical="center"/>
    </xf>
    <xf numFmtId="0" fontId="23" fillId="30" borderId="9" xfId="0" applyFont="1" applyFill="1" applyBorder="1" applyAlignment="1">
      <alignment horizontal="center" vertical="center"/>
    </xf>
    <xf numFmtId="0" fontId="28" fillId="23" borderId="9" xfId="0" applyFont="1" applyFill="1" applyBorder="1" applyAlignment="1">
      <alignment horizontal="center" vertical="center"/>
    </xf>
    <xf numFmtId="0" fontId="29" fillId="23" borderId="9" xfId="0" applyFont="1" applyFill="1" applyBorder="1" applyAlignment="1">
      <alignment horizontal="center" vertical="center"/>
    </xf>
    <xf numFmtId="0" fontId="30" fillId="23" borderId="9" xfId="0" applyFont="1" applyFill="1" applyBorder="1"/>
    <xf numFmtId="0" fontId="23" fillId="31" borderId="9" xfId="0" applyFont="1" applyFill="1" applyBorder="1" applyAlignment="1">
      <alignment horizontal="center" vertical="center"/>
    </xf>
    <xf numFmtId="0" fontId="31" fillId="21" borderId="9" xfId="0" applyFont="1" applyFill="1" applyBorder="1" applyAlignment="1">
      <alignment horizontal="center" vertical="center"/>
    </xf>
    <xf numFmtId="9" fontId="23" fillId="0" borderId="9" xfId="1" applyFont="1" applyBorder="1" applyAlignment="1">
      <alignment vertical="center" wrapText="1"/>
    </xf>
    <xf numFmtId="14" fontId="39" fillId="0" borderId="9" xfId="0" applyNumberFormat="1" applyFont="1" applyBorder="1" applyAlignment="1">
      <alignment horizontal="left" vertical="center" wrapText="1"/>
    </xf>
    <xf numFmtId="14" fontId="39" fillId="0" borderId="9" xfId="0" applyNumberFormat="1" applyFont="1" applyBorder="1" applyAlignment="1">
      <alignment vertical="center" wrapText="1"/>
    </xf>
    <xf numFmtId="0" fontId="23" fillId="6" borderId="12" xfId="0" applyFont="1" applyFill="1" applyBorder="1" applyAlignment="1">
      <alignment horizontal="center" vertical="center"/>
    </xf>
    <xf numFmtId="0" fontId="33" fillId="6" borderId="12" xfId="0" applyFont="1" applyFill="1" applyBorder="1" applyAlignment="1">
      <alignment horizontal="center" vertical="center"/>
    </xf>
    <xf numFmtId="0" fontId="24" fillId="0" borderId="13" xfId="0" applyFont="1" applyBorder="1"/>
    <xf numFmtId="0" fontId="38" fillId="0" borderId="13" xfId="0" applyFont="1" applyBorder="1" applyAlignment="1">
      <alignment vertical="center" wrapText="1"/>
    </xf>
    <xf numFmtId="14" fontId="25" fillId="0" borderId="13" xfId="0" applyNumberFormat="1" applyFont="1" applyBorder="1" applyAlignment="1">
      <alignment horizontal="left" vertical="center" wrapText="1"/>
    </xf>
    <xf numFmtId="0" fontId="25" fillId="0" borderId="13" xfId="0" applyFont="1" applyBorder="1" applyAlignment="1">
      <alignment horizontal="center" vertical="center" wrapText="1"/>
    </xf>
    <xf numFmtId="9" fontId="23" fillId="0" borderId="13" xfId="1" applyFont="1" applyBorder="1" applyAlignment="1">
      <alignment vertical="center" wrapText="1"/>
    </xf>
    <xf numFmtId="9" fontId="23" fillId="23" borderId="13" xfId="0" applyNumberFormat="1" applyFont="1" applyFill="1" applyBorder="1" applyAlignment="1">
      <alignment horizontal="center" vertical="center"/>
    </xf>
    <xf numFmtId="164" fontId="23" fillId="23" borderId="13" xfId="0" applyNumberFormat="1" applyFont="1" applyFill="1" applyBorder="1" applyAlignment="1">
      <alignment horizontal="center" vertical="center"/>
    </xf>
    <xf numFmtId="0" fontId="23" fillId="23" borderId="13" xfId="0" applyFont="1" applyFill="1" applyBorder="1" applyAlignment="1">
      <alignment horizontal="center" vertical="center"/>
    </xf>
    <xf numFmtId="0" fontId="23" fillId="21" borderId="13" xfId="0" applyFont="1" applyFill="1" applyBorder="1" applyAlignment="1">
      <alignment horizontal="center" vertical="center"/>
    </xf>
    <xf numFmtId="0" fontId="24" fillId="0" borderId="14" xfId="0" applyFont="1" applyBorder="1"/>
    <xf numFmtId="0" fontId="38" fillId="0" borderId="14" xfId="0" applyFont="1" applyBorder="1" applyAlignment="1">
      <alignment vertical="center" wrapText="1"/>
    </xf>
    <xf numFmtId="14" fontId="25" fillId="0" borderId="14" xfId="0" applyNumberFormat="1" applyFont="1" applyBorder="1" applyAlignment="1">
      <alignment horizontal="left" vertical="center" wrapText="1"/>
    </xf>
    <xf numFmtId="0" fontId="25" fillId="0" borderId="14" xfId="0" applyFont="1" applyBorder="1" applyAlignment="1">
      <alignment horizontal="center" vertical="center" wrapText="1"/>
    </xf>
    <xf numFmtId="9" fontId="23" fillId="0" borderId="14" xfId="1" applyFont="1" applyBorder="1" applyAlignment="1">
      <alignment vertical="center" wrapText="1"/>
    </xf>
    <xf numFmtId="9" fontId="23" fillId="23" borderId="14" xfId="0" applyNumberFormat="1" applyFont="1" applyFill="1" applyBorder="1" applyAlignment="1">
      <alignment horizontal="center" vertical="center"/>
    </xf>
    <xf numFmtId="164" fontId="23" fillId="23" borderId="14" xfId="0" applyNumberFormat="1" applyFont="1" applyFill="1" applyBorder="1" applyAlignment="1">
      <alignment horizontal="center" vertical="center"/>
    </xf>
    <xf numFmtId="0" fontId="23" fillId="23" borderId="14" xfId="0" applyFont="1" applyFill="1" applyBorder="1" applyAlignment="1">
      <alignment horizontal="center" vertical="center"/>
    </xf>
    <xf numFmtId="0" fontId="23" fillId="24" borderId="14" xfId="0" applyFont="1" applyFill="1" applyBorder="1" applyAlignment="1">
      <alignment horizontal="center" vertical="center"/>
    </xf>
    <xf numFmtId="0" fontId="23" fillId="27" borderId="14" xfId="0" applyFont="1" applyFill="1" applyBorder="1" applyAlignment="1">
      <alignment horizontal="center" vertical="center"/>
    </xf>
    <xf numFmtId="0" fontId="23" fillId="21" borderId="14" xfId="0" applyFont="1" applyFill="1" applyBorder="1" applyAlignment="1">
      <alignment horizontal="center" vertical="center"/>
    </xf>
    <xf numFmtId="0" fontId="23" fillId="25" borderId="14" xfId="0" applyFont="1" applyFill="1" applyBorder="1" applyAlignment="1">
      <alignment horizontal="center" vertical="center"/>
    </xf>
    <xf numFmtId="0" fontId="23" fillId="26" borderId="14" xfId="0" applyFont="1" applyFill="1" applyBorder="1" applyAlignment="1">
      <alignment horizontal="center" vertical="center"/>
    </xf>
    <xf numFmtId="0" fontId="34" fillId="13" borderId="16" xfId="0" applyFont="1" applyFill="1" applyBorder="1"/>
    <xf numFmtId="0" fontId="32" fillId="13" borderId="16" xfId="0" applyFont="1" applyFill="1" applyBorder="1" applyAlignment="1">
      <alignment vertical="center" wrapText="1"/>
    </xf>
    <xf numFmtId="14" fontId="32" fillId="13" borderId="16" xfId="0" applyNumberFormat="1" applyFont="1" applyFill="1" applyBorder="1" applyAlignment="1">
      <alignment horizontal="left" vertical="center" wrapText="1"/>
    </xf>
    <xf numFmtId="9" fontId="32" fillId="13" borderId="16" xfId="0" applyNumberFormat="1" applyFont="1" applyFill="1" applyBorder="1" applyAlignment="1">
      <alignment horizontal="center" vertical="center" wrapText="1"/>
    </xf>
    <xf numFmtId="9" fontId="33" fillId="13" borderId="16" xfId="0" applyNumberFormat="1" applyFont="1" applyFill="1" applyBorder="1" applyAlignment="1">
      <alignment horizontal="center" vertical="center"/>
    </xf>
    <xf numFmtId="164" fontId="33" fillId="13" borderId="16" xfId="0" applyNumberFormat="1" applyFont="1" applyFill="1" applyBorder="1" applyAlignment="1">
      <alignment horizontal="center" vertical="center"/>
    </xf>
    <xf numFmtId="0" fontId="33" fillId="13" borderId="16" xfId="0" applyFont="1" applyFill="1" applyBorder="1" applyAlignment="1">
      <alignment horizontal="center" vertical="center"/>
    </xf>
    <xf numFmtId="0" fontId="33" fillId="14" borderId="16" xfId="0" applyFont="1" applyFill="1" applyBorder="1" applyAlignment="1">
      <alignment horizontal="center" vertical="center"/>
    </xf>
    <xf numFmtId="0" fontId="33" fillId="15" borderId="16" xfId="0" applyFont="1" applyFill="1" applyBorder="1" applyAlignment="1">
      <alignment horizontal="center" vertical="center"/>
    </xf>
    <xf numFmtId="0" fontId="33" fillId="16" borderId="16" xfId="0" applyFont="1" applyFill="1" applyBorder="1" applyAlignment="1">
      <alignment horizontal="center" vertical="center"/>
    </xf>
    <xf numFmtId="0" fontId="33" fillId="13" borderId="17" xfId="0" applyFont="1" applyFill="1" applyBorder="1" applyAlignment="1">
      <alignment horizontal="center" vertical="center"/>
    </xf>
    <xf numFmtId="0" fontId="27" fillId="7" borderId="19" xfId="0" applyFont="1" applyFill="1" applyBorder="1"/>
    <xf numFmtId="0" fontId="25" fillId="7" borderId="19" xfId="0" applyFont="1" applyFill="1" applyBorder="1" applyAlignment="1">
      <alignment vertical="center" wrapText="1"/>
    </xf>
    <xf numFmtId="14" fontId="25" fillId="7" borderId="19" xfId="0" applyNumberFormat="1" applyFont="1" applyFill="1" applyBorder="1" applyAlignment="1">
      <alignment horizontal="left" vertical="center" wrapText="1"/>
    </xf>
    <xf numFmtId="9" fontId="25" fillId="7" borderId="19" xfId="0" applyNumberFormat="1" applyFont="1" applyFill="1" applyBorder="1" applyAlignment="1">
      <alignment horizontal="center" vertical="center" wrapText="1"/>
    </xf>
    <xf numFmtId="9" fontId="23" fillId="7" borderId="19" xfId="0" applyNumberFormat="1" applyFont="1" applyFill="1" applyBorder="1" applyAlignment="1">
      <alignment horizontal="center" vertical="center"/>
    </xf>
    <xf numFmtId="164" fontId="23" fillId="7" borderId="19" xfId="0" applyNumberFormat="1" applyFont="1" applyFill="1" applyBorder="1" applyAlignment="1">
      <alignment horizontal="center" vertical="center"/>
    </xf>
    <xf numFmtId="0" fontId="23" fillId="7" borderId="19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23" fillId="9" borderId="19" xfId="0" applyFont="1" applyFill="1" applyBorder="1" applyAlignment="1">
      <alignment horizontal="center" vertical="center"/>
    </xf>
    <xf numFmtId="0" fontId="23" fillId="10" borderId="19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23" fillId="24" borderId="13" xfId="0" applyFont="1" applyFill="1" applyBorder="1" applyAlignment="1">
      <alignment horizontal="center" vertical="center"/>
    </xf>
    <xf numFmtId="0" fontId="23" fillId="27" borderId="13" xfId="0" applyFont="1" applyFill="1" applyBorder="1" applyAlignment="1">
      <alignment horizontal="center" vertical="center"/>
    </xf>
    <xf numFmtId="0" fontId="23" fillId="26" borderId="13" xfId="0" applyFont="1" applyFill="1" applyBorder="1" applyAlignment="1">
      <alignment horizontal="center" vertical="center"/>
    </xf>
    <xf numFmtId="0" fontId="25" fillId="13" borderId="19" xfId="0" applyFont="1" applyFill="1" applyBorder="1" applyAlignment="1">
      <alignment vertical="center" wrapText="1"/>
    </xf>
    <xf numFmtId="14" fontId="25" fillId="13" borderId="19" xfId="0" applyNumberFormat="1" applyFont="1" applyFill="1" applyBorder="1" applyAlignment="1">
      <alignment horizontal="left" vertical="center" wrapText="1"/>
    </xf>
    <xf numFmtId="9" fontId="25" fillId="13" borderId="19" xfId="0" applyNumberFormat="1" applyFont="1" applyFill="1" applyBorder="1" applyAlignment="1">
      <alignment horizontal="center" vertical="center" wrapText="1"/>
    </xf>
    <xf numFmtId="9" fontId="23" fillId="13" borderId="19" xfId="0" applyNumberFormat="1" applyFont="1" applyFill="1" applyBorder="1" applyAlignment="1">
      <alignment horizontal="center" vertical="center"/>
    </xf>
    <xf numFmtId="164" fontId="23" fillId="13" borderId="19" xfId="0" applyNumberFormat="1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horizontal="center" vertical="center"/>
    </xf>
    <xf numFmtId="0" fontId="23" fillId="14" borderId="19" xfId="0" applyFont="1" applyFill="1" applyBorder="1" applyAlignment="1">
      <alignment horizontal="center" vertical="center"/>
    </xf>
    <xf numFmtId="0" fontId="23" fillId="15" borderId="19" xfId="0" applyFont="1" applyFill="1" applyBorder="1" applyAlignment="1">
      <alignment horizontal="center" vertical="center"/>
    </xf>
    <xf numFmtId="0" fontId="23" fillId="16" borderId="19" xfId="0" applyFont="1" applyFill="1" applyBorder="1" applyAlignment="1">
      <alignment horizontal="center" vertical="center"/>
    </xf>
    <xf numFmtId="0" fontId="23" fillId="13" borderId="12" xfId="0" applyFont="1" applyFill="1" applyBorder="1" applyAlignment="1">
      <alignment horizontal="center" vertical="center"/>
    </xf>
    <xf numFmtId="0" fontId="26" fillId="0" borderId="13" xfId="0" applyFont="1" applyBorder="1" applyAlignment="1">
      <alignment vertical="center"/>
    </xf>
    <xf numFmtId="0" fontId="23" fillId="0" borderId="13" xfId="0" applyFont="1" applyBorder="1" applyAlignment="1">
      <alignment vertical="center" wrapText="1"/>
    </xf>
    <xf numFmtId="16" fontId="23" fillId="0" borderId="13" xfId="0" applyNumberFormat="1" applyFont="1" applyBorder="1" applyAlignment="1">
      <alignment vertical="center" wrapText="1"/>
    </xf>
    <xf numFmtId="3" fontId="23" fillId="23" borderId="13" xfId="0" applyNumberFormat="1" applyFont="1" applyFill="1" applyBorder="1" applyAlignment="1">
      <alignment horizontal="center" vertical="center"/>
    </xf>
    <xf numFmtId="0" fontId="23" fillId="31" borderId="14" xfId="0" applyFont="1" applyFill="1" applyBorder="1" applyAlignment="1">
      <alignment horizontal="center" vertical="center"/>
    </xf>
    <xf numFmtId="0" fontId="24" fillId="7" borderId="19" xfId="0" applyFont="1" applyFill="1" applyBorder="1"/>
    <xf numFmtId="0" fontId="23" fillId="11" borderId="19" xfId="0" applyFont="1" applyFill="1" applyBorder="1" applyAlignment="1">
      <alignment horizontal="center" vertical="center"/>
    </xf>
    <xf numFmtId="0" fontId="23" fillId="17" borderId="19" xfId="0" applyFont="1" applyFill="1" applyBorder="1" applyAlignment="1">
      <alignment horizontal="center" vertical="center"/>
    </xf>
    <xf numFmtId="0" fontId="26" fillId="0" borderId="14" xfId="0" applyFont="1" applyBorder="1" applyAlignment="1">
      <alignment vertical="center"/>
    </xf>
    <xf numFmtId="0" fontId="23" fillId="0" borderId="14" xfId="0" applyFont="1" applyBorder="1" applyAlignment="1">
      <alignment vertical="center" wrapText="1"/>
    </xf>
    <xf numFmtId="16" fontId="23" fillId="0" borderId="14" xfId="0" applyNumberFormat="1" applyFont="1" applyBorder="1" applyAlignment="1">
      <alignment vertical="center" wrapText="1"/>
    </xf>
    <xf numFmtId="3" fontId="23" fillId="23" borderId="14" xfId="0" applyNumberFormat="1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vertical="center"/>
    </xf>
    <xf numFmtId="0" fontId="23" fillId="13" borderId="19" xfId="0" applyFont="1" applyFill="1" applyBorder="1" applyAlignment="1">
      <alignment vertical="center" wrapText="1"/>
    </xf>
    <xf numFmtId="3" fontId="23" fillId="13" borderId="19" xfId="0" applyNumberFormat="1" applyFont="1" applyFill="1" applyBorder="1" applyAlignment="1">
      <alignment horizontal="center" vertical="center"/>
    </xf>
    <xf numFmtId="0" fontId="23" fillId="20" borderId="12" xfId="0" applyFont="1" applyFill="1" applyBorder="1" applyAlignment="1">
      <alignment horizontal="center" vertical="center"/>
    </xf>
    <xf numFmtId="14" fontId="39" fillId="0" borderId="13" xfId="0" applyNumberFormat="1" applyFont="1" applyBorder="1" applyAlignment="1">
      <alignment horizontal="left" vertical="center" wrapText="1"/>
    </xf>
    <xf numFmtId="0" fontId="23" fillId="28" borderId="13" xfId="0" applyFont="1" applyFill="1" applyBorder="1" applyAlignment="1">
      <alignment horizontal="center" vertical="center"/>
    </xf>
    <xf numFmtId="0" fontId="23" fillId="25" borderId="13" xfId="0" applyFont="1" applyFill="1" applyBorder="1" applyAlignment="1">
      <alignment horizontal="center" vertical="center"/>
    </xf>
    <xf numFmtId="14" fontId="39" fillId="0" borderId="14" xfId="0" applyNumberFormat="1" applyFont="1" applyBorder="1" applyAlignment="1">
      <alignment vertical="center" wrapText="1"/>
    </xf>
    <xf numFmtId="0" fontId="37" fillId="23" borderId="14" xfId="0" applyFont="1" applyFill="1" applyBorder="1" applyAlignment="1">
      <alignment horizontal="center" vertical="center"/>
    </xf>
    <xf numFmtId="164" fontId="37" fillId="23" borderId="14" xfId="0" applyNumberFormat="1" applyFont="1" applyFill="1" applyBorder="1" applyAlignment="1">
      <alignment horizontal="center" vertical="center"/>
    </xf>
    <xf numFmtId="3" fontId="37" fillId="23" borderId="14" xfId="0" applyNumberFormat="1" applyFont="1" applyFill="1" applyBorder="1" applyAlignment="1">
      <alignment horizontal="center" vertical="center"/>
    </xf>
    <xf numFmtId="0" fontId="23" fillId="19" borderId="16" xfId="0" applyFont="1" applyFill="1" applyBorder="1" applyAlignment="1">
      <alignment vertical="center"/>
    </xf>
    <xf numFmtId="0" fontId="23" fillId="19" borderId="16" xfId="0" applyFont="1" applyFill="1" applyBorder="1" applyAlignment="1">
      <alignment vertical="center" wrapText="1"/>
    </xf>
    <xf numFmtId="0" fontId="39" fillId="19" borderId="16" xfId="0" applyFont="1" applyFill="1" applyBorder="1" applyAlignment="1">
      <alignment vertical="center" wrapText="1"/>
    </xf>
    <xf numFmtId="0" fontId="23" fillId="19" borderId="16" xfId="0" applyFont="1" applyFill="1" applyBorder="1" applyAlignment="1">
      <alignment horizontal="center" vertical="center"/>
    </xf>
    <xf numFmtId="164" fontId="23" fillId="19" borderId="16" xfId="0" applyNumberFormat="1" applyFont="1" applyFill="1" applyBorder="1" applyAlignment="1">
      <alignment horizontal="center" vertical="center"/>
    </xf>
    <xf numFmtId="3" fontId="23" fillId="19" borderId="16" xfId="0" applyNumberFormat="1" applyFont="1" applyFill="1" applyBorder="1" applyAlignment="1">
      <alignment horizontal="center" vertical="center"/>
    </xf>
    <xf numFmtId="0" fontId="23" fillId="13" borderId="16" xfId="0" applyFont="1" applyFill="1" applyBorder="1" applyAlignment="1">
      <alignment horizontal="center" vertical="center"/>
    </xf>
    <xf numFmtId="0" fontId="23" fillId="19" borderId="17" xfId="0" applyFont="1" applyFill="1" applyBorder="1" applyAlignment="1">
      <alignment horizontal="center" vertical="center"/>
    </xf>
    <xf numFmtId="0" fontId="23" fillId="5" borderId="19" xfId="0" applyFont="1" applyFill="1" applyBorder="1" applyAlignment="1">
      <alignment vertical="center"/>
    </xf>
    <xf numFmtId="0" fontId="23" fillId="5" borderId="19" xfId="0" applyFont="1" applyFill="1" applyBorder="1" applyAlignment="1">
      <alignment vertical="center" wrapText="1"/>
    </xf>
    <xf numFmtId="0" fontId="39" fillId="5" borderId="19" xfId="0" applyFont="1" applyFill="1" applyBorder="1" applyAlignment="1">
      <alignment vertical="center" wrapText="1"/>
    </xf>
    <xf numFmtId="0" fontId="23" fillId="5" borderId="19" xfId="0" applyFont="1" applyFill="1" applyBorder="1" applyAlignment="1">
      <alignment horizontal="center" vertical="center"/>
    </xf>
    <xf numFmtId="164" fontId="23" fillId="5" borderId="19" xfId="0" applyNumberFormat="1" applyFont="1" applyFill="1" applyBorder="1" applyAlignment="1">
      <alignment horizontal="center" vertical="center"/>
    </xf>
    <xf numFmtId="3" fontId="23" fillId="5" borderId="19" xfId="0" applyNumberFormat="1" applyFont="1" applyFill="1" applyBorder="1" applyAlignment="1">
      <alignment horizontal="center" vertical="center"/>
    </xf>
    <xf numFmtId="0" fontId="23" fillId="18" borderId="19" xfId="0" applyFont="1" applyFill="1" applyBorder="1" applyAlignment="1">
      <alignment horizontal="center" vertical="center"/>
    </xf>
    <xf numFmtId="0" fontId="23" fillId="22" borderId="19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23" fillId="12" borderId="19" xfId="0" applyFont="1" applyFill="1" applyBorder="1" applyAlignment="1">
      <alignment vertical="center"/>
    </xf>
    <xf numFmtId="0" fontId="23" fillId="12" borderId="19" xfId="0" applyFont="1" applyFill="1" applyBorder="1" applyAlignment="1">
      <alignment vertical="center" wrapText="1"/>
    </xf>
    <xf numFmtId="0" fontId="39" fillId="12" borderId="19" xfId="0" applyFont="1" applyFill="1" applyBorder="1" applyAlignment="1">
      <alignment vertical="center" wrapText="1"/>
    </xf>
    <xf numFmtId="0" fontId="23" fillId="12" borderId="19" xfId="0" applyFont="1" applyFill="1" applyBorder="1" applyAlignment="1">
      <alignment horizontal="center" vertical="center"/>
    </xf>
    <xf numFmtId="164" fontId="23" fillId="12" borderId="19" xfId="0" applyNumberFormat="1" applyFont="1" applyFill="1" applyBorder="1" applyAlignment="1">
      <alignment horizontal="center" vertical="center"/>
    </xf>
    <xf numFmtId="3" fontId="23" fillId="12" borderId="19" xfId="0" applyNumberFormat="1" applyFont="1" applyFill="1" applyBorder="1" applyAlignment="1">
      <alignment horizontal="center" vertical="center"/>
    </xf>
    <xf numFmtId="0" fontId="23" fillId="12" borderId="12" xfId="0" applyFont="1" applyFill="1" applyBorder="1" applyAlignment="1">
      <alignment horizontal="center" vertical="center"/>
    </xf>
    <xf numFmtId="0" fontId="25" fillId="0" borderId="13" xfId="0" applyFont="1" applyBorder="1" applyAlignment="1">
      <alignment vertical="center" wrapText="1"/>
    </xf>
    <xf numFmtId="14" fontId="39" fillId="0" borderId="14" xfId="0" applyNumberFormat="1" applyFont="1" applyBorder="1" applyAlignment="1">
      <alignment horizontal="left" vertical="center" wrapText="1"/>
    </xf>
    <xf numFmtId="0" fontId="23" fillId="28" borderId="14" xfId="0" applyFont="1" applyFill="1" applyBorder="1" applyAlignment="1">
      <alignment horizontal="center" vertical="center"/>
    </xf>
    <xf numFmtId="14" fontId="39" fillId="0" borderId="13" xfId="0" applyNumberFormat="1" applyFont="1" applyBorder="1" applyAlignment="1">
      <alignment vertical="center" wrapText="1"/>
    </xf>
    <xf numFmtId="0" fontId="37" fillId="23" borderId="13" xfId="0" applyFont="1" applyFill="1" applyBorder="1" applyAlignment="1">
      <alignment horizontal="center" vertical="center"/>
    </xf>
    <xf numFmtId="164" fontId="37" fillId="23" borderId="13" xfId="0" applyNumberFormat="1" applyFont="1" applyFill="1" applyBorder="1" applyAlignment="1">
      <alignment horizontal="center" vertical="center"/>
    </xf>
    <xf numFmtId="3" fontId="37" fillId="23" borderId="13" xfId="0" applyNumberFormat="1" applyFont="1" applyFill="1" applyBorder="1" applyAlignment="1">
      <alignment horizontal="center" vertical="center"/>
    </xf>
    <xf numFmtId="0" fontId="28" fillId="23" borderId="14" xfId="0" applyFont="1" applyFill="1" applyBorder="1" applyAlignment="1">
      <alignment horizontal="center" vertical="center"/>
    </xf>
    <xf numFmtId="0" fontId="39" fillId="13" borderId="19" xfId="0" applyFont="1" applyFill="1" applyBorder="1" applyAlignment="1">
      <alignment vertical="center" wrapText="1"/>
    </xf>
    <xf numFmtId="0" fontId="23" fillId="30" borderId="13" xfId="0" applyFont="1" applyFill="1" applyBorder="1" applyAlignment="1">
      <alignment horizontal="center" vertical="center"/>
    </xf>
    <xf numFmtId="0" fontId="23" fillId="30" borderId="14" xfId="0" applyFont="1" applyFill="1" applyBorder="1" applyAlignment="1">
      <alignment horizontal="center" vertical="center"/>
    </xf>
    <xf numFmtId="0" fontId="26" fillId="0" borderId="14" xfId="0" applyFont="1" applyBorder="1"/>
    <xf numFmtId="0" fontId="24" fillId="0" borderId="13" xfId="0" applyFont="1" applyFill="1" applyBorder="1"/>
    <xf numFmtId="14" fontId="26" fillId="0" borderId="13" xfId="0" applyNumberFormat="1" applyFont="1" applyBorder="1" applyAlignment="1">
      <alignment horizontal="left"/>
    </xf>
    <xf numFmtId="0" fontId="0" fillId="23" borderId="13" xfId="0" applyFill="1" applyBorder="1"/>
    <xf numFmtId="0" fontId="0" fillId="21" borderId="13" xfId="0" applyFill="1" applyBorder="1"/>
    <xf numFmtId="0" fontId="0" fillId="6" borderId="13" xfId="0" applyFill="1" applyBorder="1"/>
    <xf numFmtId="0" fontId="40" fillId="0" borderId="2" xfId="0" applyFont="1" applyBorder="1" applyAlignment="1">
      <alignment horizontal="left" vertical="center"/>
    </xf>
    <xf numFmtId="0" fontId="41" fillId="0" borderId="2" xfId="0" applyFont="1" applyBorder="1"/>
    <xf numFmtId="0" fontId="42" fillId="2" borderId="2" xfId="0" applyFont="1" applyFill="1" applyBorder="1" applyAlignment="1">
      <alignment vertical="center"/>
    </xf>
    <xf numFmtId="0" fontId="43" fillId="0" borderId="2" xfId="0" applyFont="1" applyBorder="1"/>
    <xf numFmtId="0" fontId="44" fillId="2" borderId="0" xfId="0" applyFont="1" applyFill="1" applyAlignment="1">
      <alignment vertical="center"/>
    </xf>
    <xf numFmtId="0" fontId="42" fillId="0" borderId="2" xfId="0" applyFont="1" applyBorder="1" applyAlignment="1">
      <alignment horizontal="left" vertical="center"/>
    </xf>
    <xf numFmtId="0" fontId="42" fillId="0" borderId="2" xfId="0" applyFont="1" applyBorder="1" applyAlignment="1">
      <alignment vertical="center"/>
    </xf>
    <xf numFmtId="0" fontId="44" fillId="0" borderId="0" xfId="0" applyFont="1" applyAlignment="1">
      <alignment vertical="center"/>
    </xf>
    <xf numFmtId="14" fontId="42" fillId="0" borderId="2" xfId="0" applyNumberFormat="1" applyFont="1" applyBorder="1" applyAlignment="1">
      <alignment horizontal="left" vertical="center"/>
    </xf>
    <xf numFmtId="0" fontId="44" fillId="0" borderId="2" xfId="0" applyFont="1" applyBorder="1"/>
    <xf numFmtId="0" fontId="26" fillId="2" borderId="0" xfId="0" applyFont="1" applyFill="1" applyAlignment="1">
      <alignment vertical="center"/>
    </xf>
    <xf numFmtId="0" fontId="4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49" fontId="23" fillId="0" borderId="9" xfId="0" applyNumberFormat="1" applyFont="1" applyBorder="1" applyAlignment="1">
      <alignment horizontal="left" vertical="center" wrapText="1"/>
    </xf>
    <xf numFmtId="49" fontId="2" fillId="2" borderId="0" xfId="0" applyNumberFormat="1" applyFont="1" applyFill="1" applyAlignment="1">
      <alignment vertical="center"/>
    </xf>
    <xf numFmtId="49" fontId="13" fillId="0" borderId="0" xfId="0" applyNumberFormat="1" applyFont="1" applyAlignment="1">
      <alignment horizontal="left" vertical="center"/>
    </xf>
    <xf numFmtId="49" fontId="45" fillId="2" borderId="0" xfId="0" applyNumberFormat="1" applyFont="1" applyFill="1" applyAlignment="1">
      <alignment vertical="center"/>
    </xf>
    <xf numFmtId="49" fontId="23" fillId="2" borderId="0" xfId="0" applyNumberFormat="1" applyFont="1" applyFill="1" applyAlignment="1">
      <alignment vertical="center"/>
    </xf>
    <xf numFmtId="49" fontId="18" fillId="3" borderId="3" xfId="0" applyNumberFormat="1" applyFont="1" applyFill="1" applyBorder="1" applyAlignment="1">
      <alignment horizontal="center" vertical="center" wrapText="1"/>
    </xf>
    <xf numFmtId="49" fontId="20" fillId="0" borderId="7" xfId="0" applyNumberFormat="1" applyFont="1" applyBorder="1"/>
    <xf numFmtId="49" fontId="23" fillId="5" borderId="9" xfId="0" applyNumberFormat="1" applyFont="1" applyFill="1" applyBorder="1" applyAlignment="1">
      <alignment horizontal="left" vertical="center" wrapText="1"/>
    </xf>
    <xf numFmtId="49" fontId="38" fillId="0" borderId="9" xfId="0" applyNumberFormat="1" applyFont="1" applyBorder="1" applyAlignment="1">
      <alignment horizontal="left" vertical="center" wrapText="1"/>
    </xf>
    <xf numFmtId="49" fontId="38" fillId="0" borderId="13" xfId="0" applyNumberFormat="1" applyFont="1" applyBorder="1" applyAlignment="1">
      <alignment horizontal="left" vertical="center" wrapText="1"/>
    </xf>
    <xf numFmtId="49" fontId="23" fillId="5" borderId="18" xfId="0" applyNumberFormat="1" applyFont="1" applyFill="1" applyBorder="1" applyAlignment="1">
      <alignment horizontal="left" vertical="center" wrapText="1"/>
    </xf>
    <xf numFmtId="49" fontId="38" fillId="0" borderId="14" xfId="0" applyNumberFormat="1" applyFont="1" applyBorder="1" applyAlignment="1">
      <alignment horizontal="left" vertical="center" wrapText="1"/>
    </xf>
    <xf numFmtId="49" fontId="23" fillId="12" borderId="18" xfId="0" applyNumberFormat="1" applyFont="1" applyFill="1" applyBorder="1" applyAlignment="1">
      <alignment horizontal="left" vertical="center" wrapText="1"/>
    </xf>
    <xf numFmtId="49" fontId="23" fillId="19" borderId="15" xfId="0" applyNumberFormat="1" applyFont="1" applyFill="1" applyBorder="1" applyAlignment="1">
      <alignment horizontal="left" vertical="center" wrapText="1"/>
    </xf>
    <xf numFmtId="49" fontId="23" fillId="0" borderId="14" xfId="0" applyNumberFormat="1" applyFont="1" applyBorder="1" applyAlignment="1">
      <alignment horizontal="left" vertical="center" wrapText="1"/>
    </xf>
    <xf numFmtId="49" fontId="23" fillId="13" borderId="18" xfId="0" applyNumberFormat="1" applyFont="1" applyFill="1" applyBorder="1" applyAlignment="1">
      <alignment horizontal="left" vertical="center" wrapText="1"/>
    </xf>
    <xf numFmtId="49" fontId="23" fillId="0" borderId="13" xfId="0" applyNumberFormat="1" applyFont="1" applyBorder="1" applyAlignment="1">
      <alignment horizontal="left" vertical="center" wrapText="1"/>
    </xf>
    <xf numFmtId="49" fontId="38" fillId="7" borderId="18" xfId="0" applyNumberFormat="1" applyFont="1" applyFill="1" applyBorder="1" applyAlignment="1">
      <alignment horizontal="left" vertical="center" wrapText="1"/>
    </xf>
    <xf numFmtId="49" fontId="47" fillId="0" borderId="0" xfId="0" applyNumberFormat="1" applyFont="1"/>
    <xf numFmtId="2" fontId="38" fillId="0" borderId="9" xfId="0" applyNumberFormat="1" applyFont="1" applyBorder="1" applyAlignment="1">
      <alignment horizontal="left" vertical="center" wrapText="1"/>
    </xf>
    <xf numFmtId="0" fontId="38" fillId="0" borderId="9" xfId="0" applyNumberFormat="1" applyFont="1" applyBorder="1" applyAlignment="1">
      <alignment horizontal="left" vertical="center" wrapText="1"/>
    </xf>
    <xf numFmtId="2" fontId="38" fillId="7" borderId="18" xfId="0" applyNumberFormat="1" applyFont="1" applyFill="1" applyBorder="1" applyAlignment="1">
      <alignment horizontal="left" vertical="center" wrapText="1"/>
    </xf>
    <xf numFmtId="2" fontId="38" fillId="13" borderId="18" xfId="0" applyNumberFormat="1" applyFont="1" applyFill="1" applyBorder="1" applyAlignment="1">
      <alignment horizontal="left" vertical="center" wrapText="1"/>
    </xf>
    <xf numFmtId="2" fontId="38" fillId="0" borderId="14" xfId="0" applyNumberFormat="1" applyFont="1" applyBorder="1" applyAlignment="1">
      <alignment horizontal="left" vertical="center" wrapText="1"/>
    </xf>
    <xf numFmtId="2" fontId="33" fillId="13" borderId="15" xfId="0" applyNumberFormat="1" applyFont="1" applyFill="1" applyBorder="1" applyAlignment="1">
      <alignment horizontal="left" vertical="center" wrapText="1"/>
    </xf>
    <xf numFmtId="0" fontId="23" fillId="0" borderId="14" xfId="0" applyNumberFormat="1" applyFont="1" applyBorder="1" applyAlignment="1">
      <alignment horizontal="left" vertical="center" wrapText="1"/>
    </xf>
    <xf numFmtId="169" fontId="38" fillId="0" borderId="9" xfId="0" applyNumberFormat="1" applyFont="1" applyBorder="1" applyAlignment="1">
      <alignment horizontal="left" vertical="center" wrapText="1"/>
    </xf>
    <xf numFmtId="0" fontId="27" fillId="13" borderId="1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A99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B1:BY162"/>
  <sheetViews>
    <sheetView showGridLines="0" tabSelected="1" view="pageBreakPreview" zoomScale="30" zoomScaleNormal="70" zoomScaleSheetLayoutView="30" workbookViewId="0">
      <selection activeCell="C28" sqref="C28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style="236" customWidth="1"/>
    <col min="3" max="3" width="80.1640625" bestFit="1" customWidth="1"/>
    <col min="4" max="4" width="39" customWidth="1"/>
    <col min="5" max="6" width="12" customWidth="1"/>
    <col min="7" max="7" width="9.83203125" customWidth="1"/>
    <col min="8" max="8" width="14.6640625" customWidth="1"/>
    <col min="9" max="58" width="3.5" customWidth="1"/>
    <col min="59" max="59" width="3.1640625" customWidth="1"/>
    <col min="60" max="68" width="3.5" customWidth="1"/>
    <col min="69" max="69" width="3.5" style="36" customWidth="1"/>
    <col min="70" max="70" width="3.5" customWidth="1"/>
    <col min="71" max="71" width="3.5" style="36" customWidth="1"/>
    <col min="72" max="77" width="3.5" customWidth="1"/>
  </cols>
  <sheetData>
    <row r="1" spans="2:77" ht="21" customHeight="1" x14ac:dyDescent="0.15">
      <c r="B1" s="219"/>
      <c r="C1" s="2"/>
      <c r="D1" s="2"/>
      <c r="E1" s="2"/>
      <c r="F1" s="3"/>
      <c r="G1" s="3"/>
      <c r="H1" s="2"/>
      <c r="I1" s="4"/>
      <c r="J1" s="5"/>
      <c r="K1" s="6"/>
      <c r="L1" s="7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"/>
      <c r="AE1" s="8"/>
      <c r="AF1" s="8"/>
      <c r="AG1" s="8"/>
      <c r="AH1" s="8"/>
      <c r="AI1" s="8"/>
      <c r="AJ1" s="8"/>
      <c r="AK1" s="8"/>
      <c r="AL1" s="8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34"/>
      <c r="BM1" s="1"/>
      <c r="BN1" s="1"/>
      <c r="BO1" s="1"/>
      <c r="BP1" s="1"/>
      <c r="BQ1" s="34"/>
      <c r="BR1" s="1"/>
      <c r="BS1" s="34"/>
      <c r="BT1" s="1"/>
      <c r="BU1" s="1"/>
      <c r="BV1" s="1"/>
      <c r="BW1" s="1"/>
      <c r="BX1" s="1"/>
      <c r="BY1" s="1"/>
    </row>
    <row r="2" spans="2:77" ht="35" customHeight="1" x14ac:dyDescent="0.15">
      <c r="B2" s="39" t="s">
        <v>0</v>
      </c>
      <c r="C2" s="40"/>
      <c r="D2" s="40"/>
      <c r="E2" s="40"/>
      <c r="F2" s="40"/>
      <c r="G2" s="40"/>
      <c r="H2" s="9"/>
      <c r="I2" s="41"/>
      <c r="J2" s="40"/>
      <c r="K2" s="40"/>
      <c r="L2" s="40"/>
      <c r="M2" s="40"/>
      <c r="N2" s="40"/>
      <c r="O2" s="42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10"/>
      <c r="AG2" s="10"/>
      <c r="AH2" s="10"/>
      <c r="AI2" s="10"/>
      <c r="AJ2" s="18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34"/>
      <c r="BM2" s="1"/>
      <c r="BN2" s="1"/>
      <c r="BO2" s="1"/>
      <c r="BP2" s="1"/>
      <c r="BQ2" s="34"/>
      <c r="BR2" s="1"/>
      <c r="BS2" s="34"/>
      <c r="BT2" s="1"/>
      <c r="BU2" s="1"/>
      <c r="BV2" s="1"/>
      <c r="BW2" s="1"/>
      <c r="BX2" s="1"/>
      <c r="BY2" s="1"/>
    </row>
    <row r="3" spans="2:77" ht="21" customHeight="1" x14ac:dyDescent="0.15">
      <c r="B3" s="220"/>
      <c r="C3" s="11"/>
      <c r="D3" s="12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"/>
      <c r="AE3" s="8"/>
      <c r="AF3" s="8"/>
      <c r="AG3" s="8"/>
      <c r="AH3" s="8"/>
      <c r="AI3" s="8"/>
      <c r="AJ3" s="8"/>
      <c r="AK3" s="8"/>
      <c r="AL3" s="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34"/>
      <c r="BM3" s="1"/>
      <c r="BN3" s="1"/>
      <c r="BO3" s="1"/>
      <c r="BP3" s="1"/>
      <c r="BQ3" s="34"/>
      <c r="BR3" s="1"/>
      <c r="BS3" s="34"/>
      <c r="BT3" s="1"/>
      <c r="BU3" s="1"/>
      <c r="BV3" s="1"/>
      <c r="BW3" s="1"/>
      <c r="BX3" s="1"/>
      <c r="BY3" s="1"/>
    </row>
    <row r="4" spans="2:77" ht="21" customHeight="1" x14ac:dyDescent="0.2">
      <c r="B4" s="204" t="s">
        <v>1</v>
      </c>
      <c r="C4" s="205"/>
      <c r="D4" s="206" t="s">
        <v>49</v>
      </c>
      <c r="E4" s="207"/>
      <c r="F4" s="207"/>
      <c r="G4" s="207"/>
      <c r="H4" s="208"/>
      <c r="I4" s="204" t="s">
        <v>15</v>
      </c>
      <c r="J4" s="205"/>
      <c r="K4" s="205"/>
      <c r="L4" s="205"/>
      <c r="M4" s="205"/>
      <c r="N4" s="205"/>
      <c r="O4" s="205"/>
      <c r="P4" s="209" t="s">
        <v>2</v>
      </c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15"/>
      <c r="AD4" s="8"/>
      <c r="AE4" s="8"/>
      <c r="AF4" s="8"/>
      <c r="AG4" s="8"/>
      <c r="AH4" s="8"/>
      <c r="AI4" s="8"/>
      <c r="AJ4" s="8"/>
      <c r="AK4" s="8"/>
      <c r="AL4" s="8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34"/>
      <c r="BM4" s="1"/>
      <c r="BN4" s="1"/>
      <c r="BO4" s="1"/>
      <c r="BP4" s="1"/>
      <c r="BQ4" s="34"/>
      <c r="BR4" s="1"/>
      <c r="BS4" s="34"/>
      <c r="BT4" s="1"/>
      <c r="BU4" s="1"/>
      <c r="BV4" s="1"/>
      <c r="BW4" s="1"/>
      <c r="BX4" s="1"/>
      <c r="BY4" s="1"/>
    </row>
    <row r="5" spans="2:77" ht="21" customHeight="1" x14ac:dyDescent="0.2">
      <c r="B5" s="204" t="s">
        <v>3</v>
      </c>
      <c r="C5" s="205"/>
      <c r="D5" s="210" t="s">
        <v>14</v>
      </c>
      <c r="E5" s="207"/>
      <c r="F5" s="207"/>
      <c r="G5" s="207"/>
      <c r="H5" s="211"/>
      <c r="I5" s="204" t="s">
        <v>4</v>
      </c>
      <c r="J5" s="205"/>
      <c r="K5" s="205"/>
      <c r="L5" s="205"/>
      <c r="M5" s="205"/>
      <c r="N5" s="205"/>
      <c r="O5" s="205"/>
      <c r="P5" s="212">
        <v>44902</v>
      </c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13"/>
      <c r="AC5" s="15"/>
      <c r="AD5" s="1"/>
      <c r="AE5" s="1"/>
      <c r="AF5" s="1"/>
      <c r="AG5" s="1"/>
      <c r="AH5" s="1"/>
      <c r="AI5" s="1"/>
      <c r="AJ5" s="1"/>
      <c r="AK5" s="1"/>
      <c r="AL5" s="16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34"/>
      <c r="BM5" s="1"/>
      <c r="BN5" s="1"/>
      <c r="BO5" s="1"/>
      <c r="BP5" s="1"/>
      <c r="BQ5" s="34"/>
      <c r="BR5" s="1"/>
      <c r="BS5" s="34"/>
      <c r="BT5" s="1"/>
      <c r="BU5" s="1"/>
      <c r="BV5" s="1"/>
      <c r="BW5" s="1"/>
      <c r="BX5" s="1"/>
      <c r="BY5" s="1"/>
    </row>
    <row r="6" spans="2:77" ht="21" customHeight="1" x14ac:dyDescent="0.15">
      <c r="B6" s="221" t="s">
        <v>43</v>
      </c>
      <c r="C6" s="214"/>
      <c r="D6" s="215" t="s">
        <v>41</v>
      </c>
      <c r="E6" s="214"/>
      <c r="F6" s="214"/>
      <c r="G6" s="216"/>
      <c r="H6" s="216"/>
      <c r="I6" s="214"/>
      <c r="J6" s="214"/>
      <c r="K6" s="214"/>
      <c r="L6" s="214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35"/>
      <c r="BM6" s="17"/>
      <c r="BN6" s="17"/>
      <c r="BO6" s="17"/>
      <c r="BP6" s="17"/>
      <c r="BQ6" s="35"/>
      <c r="BR6" s="17"/>
      <c r="BS6" s="35"/>
      <c r="BT6" s="17"/>
      <c r="BU6" s="17"/>
      <c r="BV6" s="17"/>
      <c r="BW6" s="17"/>
      <c r="BX6" s="17"/>
      <c r="BY6" s="17"/>
    </row>
    <row r="7" spans="2:77" ht="21" customHeight="1" x14ac:dyDescent="0.15">
      <c r="B7" s="222" t="s">
        <v>195</v>
      </c>
      <c r="C7" s="214"/>
      <c r="D7" s="215" t="s">
        <v>42</v>
      </c>
      <c r="E7" s="214"/>
      <c r="F7" s="214"/>
      <c r="G7" s="216"/>
      <c r="H7" s="216"/>
      <c r="I7" s="214"/>
      <c r="J7" s="214"/>
      <c r="K7" s="214"/>
      <c r="L7" s="214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35"/>
      <c r="BM7" s="17"/>
      <c r="BN7" s="17"/>
      <c r="BO7" s="17"/>
      <c r="BP7" s="17"/>
      <c r="BQ7" s="35"/>
      <c r="BR7" s="17"/>
      <c r="BS7" s="35"/>
      <c r="BT7" s="17"/>
      <c r="BU7" s="17"/>
      <c r="BV7" s="17"/>
      <c r="BW7" s="17"/>
      <c r="BX7" s="17"/>
      <c r="BY7" s="17"/>
    </row>
    <row r="8" spans="2:77" ht="21" customHeight="1" x14ac:dyDescent="0.15">
      <c r="B8" s="222"/>
      <c r="C8" s="214"/>
      <c r="D8" s="214"/>
      <c r="E8" s="214"/>
      <c r="F8" s="214"/>
      <c r="G8" s="216"/>
      <c r="H8" s="216"/>
      <c r="I8" s="214"/>
      <c r="J8" s="214"/>
      <c r="K8" s="214"/>
      <c r="L8" s="214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35"/>
      <c r="BM8" s="17"/>
      <c r="BN8" s="17"/>
      <c r="BO8" s="17"/>
      <c r="BP8" s="17"/>
      <c r="BQ8" s="35"/>
      <c r="BR8" s="17"/>
      <c r="BS8" s="35"/>
      <c r="BT8" s="17"/>
      <c r="BU8" s="17"/>
      <c r="BV8" s="17"/>
      <c r="BW8" s="17"/>
      <c r="BX8" s="17"/>
      <c r="BY8" s="17"/>
    </row>
    <row r="9" spans="2:77" ht="21" customHeight="1" x14ac:dyDescent="0.15">
      <c r="B9" s="223" t="s">
        <v>5</v>
      </c>
      <c r="C9" s="37" t="s">
        <v>6</v>
      </c>
      <c r="D9" s="37" t="s">
        <v>7</v>
      </c>
      <c r="E9" s="37" t="s">
        <v>8</v>
      </c>
      <c r="F9" s="37" t="s">
        <v>9</v>
      </c>
      <c r="G9" s="37" t="s">
        <v>10</v>
      </c>
      <c r="H9" s="43" t="s">
        <v>11</v>
      </c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7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7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7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</row>
    <row r="10" spans="2:77" ht="21" customHeight="1" x14ac:dyDescent="0.15">
      <c r="B10" s="224"/>
      <c r="C10" s="38"/>
      <c r="D10" s="38"/>
      <c r="E10" s="38"/>
      <c r="F10" s="38"/>
      <c r="G10" s="38"/>
      <c r="H10" s="44"/>
      <c r="I10" s="48" t="s">
        <v>189</v>
      </c>
      <c r="J10" s="49"/>
      <c r="K10" s="49"/>
      <c r="L10" s="49"/>
      <c r="M10" s="50"/>
      <c r="N10" s="48" t="s">
        <v>190</v>
      </c>
      <c r="O10" s="49"/>
      <c r="P10" s="49"/>
      <c r="Q10" s="49"/>
      <c r="R10" s="50"/>
      <c r="S10" s="48" t="s">
        <v>191</v>
      </c>
      <c r="T10" s="49"/>
      <c r="U10" s="49"/>
      <c r="V10" s="49"/>
      <c r="W10" s="50"/>
      <c r="X10" s="48" t="s">
        <v>192</v>
      </c>
      <c r="Y10" s="49"/>
      <c r="Z10" s="49"/>
      <c r="AA10" s="49"/>
      <c r="AB10" s="50"/>
      <c r="AC10" s="48" t="s">
        <v>193</v>
      </c>
      <c r="AD10" s="49"/>
      <c r="AE10" s="49"/>
      <c r="AF10" s="49"/>
      <c r="AG10" s="50"/>
      <c r="AH10" s="48" t="s">
        <v>61</v>
      </c>
      <c r="AI10" s="49"/>
      <c r="AJ10" s="49"/>
      <c r="AK10" s="49"/>
      <c r="AL10" s="50"/>
      <c r="AM10" s="48" t="s">
        <v>100</v>
      </c>
      <c r="AN10" s="49"/>
      <c r="AO10" s="49"/>
      <c r="AP10" s="49"/>
      <c r="AQ10" s="50"/>
      <c r="AR10" s="48" t="s">
        <v>101</v>
      </c>
      <c r="AS10" s="49"/>
      <c r="AT10" s="49"/>
      <c r="AU10" s="49"/>
      <c r="AV10" s="50"/>
      <c r="AW10" s="48" t="s">
        <v>104</v>
      </c>
      <c r="AX10" s="49"/>
      <c r="AY10" s="49"/>
      <c r="AZ10" s="49"/>
      <c r="BA10" s="50"/>
      <c r="BB10" s="48" t="s">
        <v>105</v>
      </c>
      <c r="BC10" s="49"/>
      <c r="BD10" s="49"/>
      <c r="BE10" s="49"/>
      <c r="BF10" s="50"/>
      <c r="BG10" s="48" t="s">
        <v>106</v>
      </c>
      <c r="BH10" s="49"/>
      <c r="BI10" s="49"/>
      <c r="BJ10" s="49"/>
      <c r="BK10" s="50"/>
      <c r="BL10" s="48" t="s">
        <v>107</v>
      </c>
      <c r="BM10" s="49"/>
      <c r="BN10" s="49"/>
      <c r="BO10" s="49"/>
      <c r="BP10" s="50"/>
      <c r="BQ10" s="48" t="s">
        <v>108</v>
      </c>
      <c r="BR10" s="49"/>
      <c r="BS10" s="49"/>
      <c r="BT10" s="49"/>
      <c r="BU10" s="50"/>
      <c r="BV10" s="48" t="s">
        <v>109</v>
      </c>
      <c r="BW10" s="49"/>
      <c r="BX10" s="49"/>
      <c r="BY10" s="49"/>
    </row>
    <row r="11" spans="2:77" ht="21" customHeight="1" x14ac:dyDescent="0.15">
      <c r="B11" s="225">
        <v>1</v>
      </c>
      <c r="C11" s="19" t="s">
        <v>19</v>
      </c>
      <c r="D11" s="20"/>
      <c r="E11" s="20"/>
      <c r="F11" s="20"/>
      <c r="G11" s="20"/>
      <c r="H11" s="20"/>
      <c r="I11" s="21" t="s">
        <v>72</v>
      </c>
      <c r="J11" s="22" t="s">
        <v>73</v>
      </c>
      <c r="K11" s="23" t="s">
        <v>74</v>
      </c>
      <c r="L11" s="23" t="s">
        <v>75</v>
      </c>
      <c r="M11" s="21" t="s">
        <v>76</v>
      </c>
      <c r="N11" s="21" t="s">
        <v>72</v>
      </c>
      <c r="O11" s="22" t="s">
        <v>73</v>
      </c>
      <c r="P11" s="23" t="s">
        <v>74</v>
      </c>
      <c r="Q11" s="23" t="s">
        <v>75</v>
      </c>
      <c r="R11" s="21" t="s">
        <v>76</v>
      </c>
      <c r="S11" s="21" t="s">
        <v>72</v>
      </c>
      <c r="T11" s="22" t="s">
        <v>73</v>
      </c>
      <c r="U11" s="23" t="s">
        <v>74</v>
      </c>
      <c r="V11" s="23" t="s">
        <v>75</v>
      </c>
      <c r="W11" s="21" t="s">
        <v>76</v>
      </c>
      <c r="X11" s="21" t="s">
        <v>72</v>
      </c>
      <c r="Y11" s="22" t="s">
        <v>73</v>
      </c>
      <c r="Z11" s="23" t="s">
        <v>74</v>
      </c>
      <c r="AA11" s="23" t="s">
        <v>75</v>
      </c>
      <c r="AB11" s="21" t="s">
        <v>76</v>
      </c>
      <c r="AC11" s="21" t="s">
        <v>72</v>
      </c>
      <c r="AD11" s="22" t="s">
        <v>73</v>
      </c>
      <c r="AE11" s="23" t="s">
        <v>74</v>
      </c>
      <c r="AF11" s="23" t="s">
        <v>75</v>
      </c>
      <c r="AG11" s="21" t="s">
        <v>76</v>
      </c>
      <c r="AH11" s="21" t="s">
        <v>72</v>
      </c>
      <c r="AI11" s="22" t="s">
        <v>73</v>
      </c>
      <c r="AJ11" s="24" t="s">
        <v>74</v>
      </c>
      <c r="AK11" s="23" t="s">
        <v>75</v>
      </c>
      <c r="AL11" s="21" t="s">
        <v>76</v>
      </c>
      <c r="AM11" s="21" t="s">
        <v>72</v>
      </c>
      <c r="AN11" s="22" t="s">
        <v>73</v>
      </c>
      <c r="AO11" s="23" t="s">
        <v>74</v>
      </c>
      <c r="AP11" s="23" t="s">
        <v>75</v>
      </c>
      <c r="AQ11" s="21" t="s">
        <v>76</v>
      </c>
      <c r="AR11" s="21" t="s">
        <v>72</v>
      </c>
      <c r="AS11" s="22" t="s">
        <v>73</v>
      </c>
      <c r="AT11" s="23" t="s">
        <v>74</v>
      </c>
      <c r="AU11" s="23" t="s">
        <v>75</v>
      </c>
      <c r="AV11" s="21" t="s">
        <v>76</v>
      </c>
      <c r="AW11" s="21" t="s">
        <v>72</v>
      </c>
      <c r="AX11" s="22" t="s">
        <v>73</v>
      </c>
      <c r="AY11" s="23" t="s">
        <v>74</v>
      </c>
      <c r="AZ11" s="23" t="s">
        <v>75</v>
      </c>
      <c r="BA11" s="21" t="s">
        <v>76</v>
      </c>
      <c r="BB11" s="21" t="s">
        <v>72</v>
      </c>
      <c r="BC11" s="22" t="s">
        <v>73</v>
      </c>
      <c r="BD11" s="23" t="s">
        <v>74</v>
      </c>
      <c r="BE11" s="23" t="s">
        <v>75</v>
      </c>
      <c r="BF11" s="21" t="s">
        <v>76</v>
      </c>
      <c r="BG11" s="30" t="s">
        <v>72</v>
      </c>
      <c r="BH11" s="22" t="s">
        <v>73</v>
      </c>
      <c r="BI11" s="23" t="s">
        <v>74</v>
      </c>
      <c r="BJ11" s="23" t="s">
        <v>75</v>
      </c>
      <c r="BK11" s="21" t="s">
        <v>76</v>
      </c>
      <c r="BL11" s="30" t="s">
        <v>72</v>
      </c>
      <c r="BM11" s="22" t="s">
        <v>73</v>
      </c>
      <c r="BN11" s="23" t="s">
        <v>74</v>
      </c>
      <c r="BO11" s="23" t="s">
        <v>75</v>
      </c>
      <c r="BP11" s="21" t="s">
        <v>76</v>
      </c>
      <c r="BQ11" s="30" t="s">
        <v>72</v>
      </c>
      <c r="BR11" s="54" t="s">
        <v>73</v>
      </c>
      <c r="BS11" s="24" t="s">
        <v>74</v>
      </c>
      <c r="BT11" s="23" t="s">
        <v>75</v>
      </c>
      <c r="BU11" s="21" t="s">
        <v>76</v>
      </c>
      <c r="BV11" s="21" t="s">
        <v>72</v>
      </c>
      <c r="BW11" s="22" t="s">
        <v>73</v>
      </c>
      <c r="BX11" s="23" t="s">
        <v>74</v>
      </c>
      <c r="BY11" s="23" t="s">
        <v>75</v>
      </c>
    </row>
    <row r="12" spans="2:77" ht="21" customHeight="1" outlineLevel="1" x14ac:dyDescent="0.15">
      <c r="B12" s="226">
        <v>1.1000000000000001</v>
      </c>
      <c r="C12" s="26" t="s">
        <v>16</v>
      </c>
      <c r="D12" s="70" t="s">
        <v>18</v>
      </c>
      <c r="E12" s="79">
        <v>44809</v>
      </c>
      <c r="F12" s="79">
        <v>44809</v>
      </c>
      <c r="G12" s="28">
        <f>DAYS360(E12,F12)</f>
        <v>0</v>
      </c>
      <c r="H12" s="78">
        <v>1</v>
      </c>
      <c r="I12" s="62"/>
      <c r="J12" s="58"/>
      <c r="K12" s="58"/>
      <c r="L12" s="58"/>
      <c r="M12" s="58"/>
      <c r="N12" s="64"/>
      <c r="O12" s="64"/>
      <c r="P12" s="64"/>
      <c r="Q12" s="64"/>
      <c r="R12" s="64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65"/>
      <c r="AS12" s="65"/>
      <c r="AT12" s="65"/>
      <c r="AU12" s="65"/>
      <c r="AV12" s="65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66"/>
      <c r="BI12" s="66"/>
      <c r="BJ12" s="66"/>
      <c r="BK12" s="66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29"/>
    </row>
    <row r="13" spans="2:77" ht="21" customHeight="1" outlineLevel="1" x14ac:dyDescent="0.15">
      <c r="B13" s="226" t="s">
        <v>12</v>
      </c>
      <c r="C13" s="26" t="s">
        <v>40</v>
      </c>
      <c r="D13" s="70" t="s">
        <v>18</v>
      </c>
      <c r="E13" s="79">
        <v>44809</v>
      </c>
      <c r="F13" s="79">
        <v>44809</v>
      </c>
      <c r="G13" s="28">
        <f t="shared" ref="G13:G19" si="0">DAYS360(E13,F13)</f>
        <v>0</v>
      </c>
      <c r="H13" s="78">
        <v>1</v>
      </c>
      <c r="I13" s="62"/>
      <c r="J13" s="58"/>
      <c r="K13" s="58"/>
      <c r="L13" s="58"/>
      <c r="M13" s="58"/>
      <c r="N13" s="64"/>
      <c r="O13" s="64"/>
      <c r="P13" s="64"/>
      <c r="Q13" s="64"/>
      <c r="R13" s="64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65"/>
      <c r="AS13" s="65"/>
      <c r="AT13" s="65"/>
      <c r="AU13" s="65"/>
      <c r="AV13" s="65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66"/>
      <c r="BI13" s="66"/>
      <c r="BJ13" s="66"/>
      <c r="BK13" s="66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29"/>
    </row>
    <row r="14" spans="2:77" ht="21" customHeight="1" outlineLevel="1" x14ac:dyDescent="0.15">
      <c r="B14" s="226">
        <v>1.2</v>
      </c>
      <c r="C14" s="26" t="s">
        <v>39</v>
      </c>
      <c r="D14" s="70" t="s">
        <v>18</v>
      </c>
      <c r="E14" s="79">
        <v>44810</v>
      </c>
      <c r="F14" s="79">
        <v>44812</v>
      </c>
      <c r="G14" s="28">
        <f t="shared" si="0"/>
        <v>2</v>
      </c>
      <c r="H14" s="78">
        <v>1</v>
      </c>
      <c r="I14" s="63"/>
      <c r="J14" s="53"/>
      <c r="K14" s="53"/>
      <c r="L14" s="53"/>
      <c r="M14" s="53"/>
      <c r="N14" s="64"/>
      <c r="O14" s="64"/>
      <c r="P14" s="64"/>
      <c r="Q14" s="64"/>
      <c r="R14" s="64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65"/>
      <c r="AS14" s="65"/>
      <c r="AT14" s="65"/>
      <c r="AU14" s="65"/>
      <c r="AV14" s="65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66"/>
      <c r="BI14" s="66"/>
      <c r="BJ14" s="66"/>
      <c r="BK14" s="66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29"/>
    </row>
    <row r="15" spans="2:77" ht="21" customHeight="1" outlineLevel="1" x14ac:dyDescent="0.15">
      <c r="B15" s="226">
        <v>1.3</v>
      </c>
      <c r="C15" s="26" t="s">
        <v>17</v>
      </c>
      <c r="D15" s="70" t="s">
        <v>18</v>
      </c>
      <c r="E15" s="79">
        <v>44810</v>
      </c>
      <c r="F15" s="79">
        <v>44810</v>
      </c>
      <c r="G15" s="28">
        <f t="shared" si="0"/>
        <v>0</v>
      </c>
      <c r="H15" s="78">
        <v>1</v>
      </c>
      <c r="I15" s="62"/>
      <c r="J15" s="53"/>
      <c r="K15" s="58"/>
      <c r="L15" s="58"/>
      <c r="M15" s="58"/>
      <c r="N15" s="64"/>
      <c r="O15" s="64"/>
      <c r="P15" s="64"/>
      <c r="Q15" s="64"/>
      <c r="R15" s="64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65"/>
      <c r="AS15" s="65"/>
      <c r="AT15" s="65"/>
      <c r="AU15" s="65"/>
      <c r="AV15" s="65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66"/>
      <c r="BI15" s="66"/>
      <c r="BJ15" s="66"/>
      <c r="BK15" s="66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29"/>
    </row>
    <row r="16" spans="2:77" ht="21" customHeight="1" outlineLevel="1" x14ac:dyDescent="0.15">
      <c r="B16" s="226">
        <v>1.4</v>
      </c>
      <c r="C16" s="26" t="s">
        <v>20</v>
      </c>
      <c r="D16" s="70" t="s">
        <v>18</v>
      </c>
      <c r="E16" s="79">
        <v>44809</v>
      </c>
      <c r="F16" s="79">
        <v>44809</v>
      </c>
      <c r="G16" s="28">
        <f t="shared" si="0"/>
        <v>0</v>
      </c>
      <c r="H16" s="78">
        <v>1</v>
      </c>
      <c r="I16" s="62"/>
      <c r="J16" s="58"/>
      <c r="K16" s="58"/>
      <c r="L16" s="58"/>
      <c r="M16" s="58"/>
      <c r="N16" s="64"/>
      <c r="O16" s="64"/>
      <c r="P16" s="64"/>
      <c r="Q16" s="64"/>
      <c r="R16" s="64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65"/>
      <c r="AS16" s="65"/>
      <c r="AT16" s="65"/>
      <c r="AU16" s="65"/>
      <c r="AV16" s="65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66"/>
      <c r="BI16" s="66"/>
      <c r="BJ16" s="66"/>
      <c r="BK16" s="66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29"/>
    </row>
    <row r="17" spans="2:77" ht="21" customHeight="1" outlineLevel="1" x14ac:dyDescent="0.15">
      <c r="B17" s="226">
        <v>1.5</v>
      </c>
      <c r="C17" s="26" t="s">
        <v>44</v>
      </c>
      <c r="D17" s="70" t="s">
        <v>45</v>
      </c>
      <c r="E17" s="79">
        <v>44824</v>
      </c>
      <c r="F17" s="79">
        <v>44824</v>
      </c>
      <c r="G17" s="28">
        <f t="shared" si="0"/>
        <v>0</v>
      </c>
      <c r="H17" s="78">
        <v>1</v>
      </c>
      <c r="I17" s="58"/>
      <c r="J17" s="58"/>
      <c r="K17" s="58"/>
      <c r="L17" s="58"/>
      <c r="M17" s="58"/>
      <c r="N17" s="64"/>
      <c r="O17" s="64"/>
      <c r="P17" s="64"/>
      <c r="Q17" s="64"/>
      <c r="R17" s="64"/>
      <c r="S17" s="58"/>
      <c r="T17" s="53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65"/>
      <c r="AS17" s="65"/>
      <c r="AT17" s="65"/>
      <c r="AU17" s="65"/>
      <c r="AV17" s="65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66"/>
      <c r="BI17" s="66"/>
      <c r="BJ17" s="66"/>
      <c r="BK17" s="66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29"/>
    </row>
    <row r="18" spans="2:77" ht="21" customHeight="1" outlineLevel="1" x14ac:dyDescent="0.15">
      <c r="B18" s="226">
        <v>1.6</v>
      </c>
      <c r="C18" s="26" t="s">
        <v>46</v>
      </c>
      <c r="D18" s="70" t="s">
        <v>18</v>
      </c>
      <c r="E18" s="79">
        <v>44830</v>
      </c>
      <c r="F18" s="79">
        <v>44830</v>
      </c>
      <c r="G18" s="28">
        <f t="shared" si="0"/>
        <v>0</v>
      </c>
      <c r="H18" s="78">
        <v>1</v>
      </c>
      <c r="I18" s="58"/>
      <c r="J18" s="58"/>
      <c r="K18" s="58"/>
      <c r="L18" s="58"/>
      <c r="M18" s="58"/>
      <c r="N18" s="64"/>
      <c r="O18" s="64"/>
      <c r="P18" s="64"/>
      <c r="Q18" s="64"/>
      <c r="R18" s="64"/>
      <c r="S18" s="58"/>
      <c r="T18" s="58"/>
      <c r="U18" s="58"/>
      <c r="V18" s="58"/>
      <c r="W18" s="58"/>
      <c r="X18" s="53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65"/>
      <c r="AS18" s="65"/>
      <c r="AT18" s="65"/>
      <c r="AU18" s="65"/>
      <c r="AV18" s="65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66"/>
      <c r="BI18" s="66"/>
      <c r="BJ18" s="66"/>
      <c r="BK18" s="66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29"/>
    </row>
    <row r="19" spans="2:77" ht="21" customHeight="1" outlineLevel="1" x14ac:dyDescent="0.15">
      <c r="B19" s="227">
        <v>1.7</v>
      </c>
      <c r="C19" s="187" t="s">
        <v>47</v>
      </c>
      <c r="D19" s="84" t="s">
        <v>18</v>
      </c>
      <c r="E19" s="156">
        <v>44830</v>
      </c>
      <c r="F19" s="156">
        <v>44830</v>
      </c>
      <c r="G19" s="86">
        <f t="shared" si="0"/>
        <v>0</v>
      </c>
      <c r="H19" s="87">
        <v>1</v>
      </c>
      <c r="I19" s="90"/>
      <c r="J19" s="90"/>
      <c r="K19" s="90"/>
      <c r="L19" s="90"/>
      <c r="M19" s="90"/>
      <c r="N19" s="127"/>
      <c r="O19" s="127"/>
      <c r="P19" s="127"/>
      <c r="Q19" s="127"/>
      <c r="R19" s="127"/>
      <c r="S19" s="90"/>
      <c r="T19" s="90"/>
      <c r="U19" s="90"/>
      <c r="V19" s="90"/>
      <c r="W19" s="90"/>
      <c r="X19" s="91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158"/>
      <c r="AS19" s="158"/>
      <c r="AT19" s="158"/>
      <c r="AU19" s="158"/>
      <c r="AV19" s="158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129"/>
      <c r="BI19" s="129"/>
      <c r="BJ19" s="129"/>
      <c r="BK19" s="129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29"/>
    </row>
    <row r="20" spans="2:77" ht="21" customHeight="1" x14ac:dyDescent="0.15">
      <c r="B20" s="228">
        <v>2</v>
      </c>
      <c r="C20" s="171" t="s">
        <v>21</v>
      </c>
      <c r="D20" s="172"/>
      <c r="E20" s="173"/>
      <c r="F20" s="173"/>
      <c r="G20" s="172"/>
      <c r="H20" s="172"/>
      <c r="I20" s="174"/>
      <c r="J20" s="175"/>
      <c r="K20" s="176"/>
      <c r="L20" s="176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7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7"/>
      <c r="BH20" s="174"/>
      <c r="BI20" s="174"/>
      <c r="BJ20" s="174"/>
      <c r="BK20" s="174"/>
      <c r="BL20" s="177"/>
      <c r="BM20" s="174"/>
      <c r="BN20" s="174"/>
      <c r="BO20" s="174"/>
      <c r="BP20" s="174"/>
      <c r="BQ20" s="177"/>
      <c r="BR20" s="178"/>
      <c r="BS20" s="177"/>
      <c r="BT20" s="174"/>
      <c r="BU20" s="174"/>
      <c r="BV20" s="174"/>
      <c r="BW20" s="174"/>
      <c r="BX20" s="179"/>
      <c r="BY20" s="155"/>
    </row>
    <row r="21" spans="2:77" ht="21" customHeight="1" outlineLevel="1" x14ac:dyDescent="0.2">
      <c r="B21" s="229">
        <v>2.1</v>
      </c>
      <c r="C21" s="92" t="s">
        <v>22</v>
      </c>
      <c r="D21" s="93" t="s">
        <v>38</v>
      </c>
      <c r="E21" s="188">
        <v>44823</v>
      </c>
      <c r="F21" s="188">
        <v>44823</v>
      </c>
      <c r="G21" s="95">
        <v>0</v>
      </c>
      <c r="H21" s="96">
        <v>1</v>
      </c>
      <c r="I21" s="97"/>
      <c r="J21" s="98"/>
      <c r="K21" s="99"/>
      <c r="L21" s="99"/>
      <c r="M21" s="99"/>
      <c r="N21" s="100"/>
      <c r="O21" s="100"/>
      <c r="P21" s="100"/>
      <c r="Q21" s="100"/>
      <c r="R21" s="100"/>
      <c r="S21" s="102"/>
      <c r="T21" s="99"/>
      <c r="U21" s="99"/>
      <c r="V21" s="99"/>
      <c r="W21" s="99"/>
      <c r="X21" s="99"/>
      <c r="Y21" s="189"/>
      <c r="Z21" s="189"/>
      <c r="AA21" s="189"/>
      <c r="AB21" s="189"/>
      <c r="AC21" s="101"/>
      <c r="AD21" s="101"/>
      <c r="AE21" s="101"/>
      <c r="AF21" s="101"/>
      <c r="AG21" s="101"/>
      <c r="AH21" s="189"/>
      <c r="AI21" s="189"/>
      <c r="AJ21" s="99"/>
      <c r="AK21" s="189"/>
      <c r="AL21" s="189"/>
      <c r="AM21" s="189"/>
      <c r="AN21" s="189"/>
      <c r="AO21" s="189"/>
      <c r="AP21" s="189"/>
      <c r="AQ21" s="189"/>
      <c r="AR21" s="103"/>
      <c r="AS21" s="103"/>
      <c r="AT21" s="103"/>
      <c r="AU21" s="103"/>
      <c r="AV21" s="103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104"/>
      <c r="BI21" s="104"/>
      <c r="BJ21" s="104"/>
      <c r="BK21" s="104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29"/>
    </row>
    <row r="22" spans="2:77" ht="21" customHeight="1" outlineLevel="1" x14ac:dyDescent="0.2">
      <c r="B22" s="226">
        <v>2.2000000000000002</v>
      </c>
      <c r="C22" s="25" t="s">
        <v>30</v>
      </c>
      <c r="D22" s="70" t="s">
        <v>36</v>
      </c>
      <c r="E22" s="79">
        <v>44823</v>
      </c>
      <c r="F22" s="79">
        <v>44823</v>
      </c>
      <c r="G22" s="28">
        <f t="shared" ref="G22:G23" si="1">DAYS360(E22,F22)</f>
        <v>0</v>
      </c>
      <c r="H22" s="78">
        <v>1</v>
      </c>
      <c r="I22" s="67"/>
      <c r="J22" s="60"/>
      <c r="K22" s="58"/>
      <c r="L22" s="58"/>
      <c r="M22" s="58"/>
      <c r="N22" s="64"/>
      <c r="O22" s="64"/>
      <c r="P22" s="64"/>
      <c r="Q22" s="64"/>
      <c r="R22" s="64"/>
      <c r="S22" s="53"/>
      <c r="T22" s="58"/>
      <c r="U22" s="58"/>
      <c r="V22" s="58"/>
      <c r="W22" s="58"/>
      <c r="X22" s="58"/>
      <c r="Y22" s="58"/>
      <c r="Z22" s="58"/>
      <c r="AA22" s="58"/>
      <c r="AB22" s="58"/>
      <c r="AC22" s="68"/>
      <c r="AD22" s="68"/>
      <c r="AE22" s="68"/>
      <c r="AF22" s="68"/>
      <c r="AG22" s="68"/>
      <c r="AH22" s="58"/>
      <c r="AI22" s="58"/>
      <c r="AJ22" s="58"/>
      <c r="AK22" s="69"/>
      <c r="AL22" s="69"/>
      <c r="AM22" s="69"/>
      <c r="AN22" s="69"/>
      <c r="AO22" s="69"/>
      <c r="AP22" s="69"/>
      <c r="AQ22" s="69"/>
      <c r="AR22" s="65"/>
      <c r="AS22" s="65"/>
      <c r="AT22" s="65"/>
      <c r="AU22" s="65"/>
      <c r="AV22" s="65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66"/>
      <c r="BI22" s="66"/>
      <c r="BJ22" s="66"/>
      <c r="BK22" s="66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29"/>
    </row>
    <row r="23" spans="2:77" ht="21" customHeight="1" outlineLevel="1" x14ac:dyDescent="0.2">
      <c r="B23" s="226">
        <v>2.2999999999999998</v>
      </c>
      <c r="C23" s="25" t="s">
        <v>23</v>
      </c>
      <c r="D23" s="70" t="s">
        <v>34</v>
      </c>
      <c r="E23" s="79">
        <v>44823</v>
      </c>
      <c r="F23" s="79">
        <v>44823</v>
      </c>
      <c r="G23" s="28">
        <f t="shared" si="1"/>
        <v>0</v>
      </c>
      <c r="H23" s="78">
        <v>1</v>
      </c>
      <c r="I23" s="67"/>
      <c r="J23" s="60"/>
      <c r="K23" s="58"/>
      <c r="L23" s="58"/>
      <c r="M23" s="58"/>
      <c r="N23" s="64"/>
      <c r="O23" s="64"/>
      <c r="P23" s="64"/>
      <c r="Q23" s="64"/>
      <c r="R23" s="64"/>
      <c r="S23" s="53"/>
      <c r="T23" s="58"/>
      <c r="U23" s="58"/>
      <c r="V23" s="58"/>
      <c r="W23" s="58"/>
      <c r="X23" s="58"/>
      <c r="Y23" s="58"/>
      <c r="Z23" s="58"/>
      <c r="AA23" s="58"/>
      <c r="AB23" s="58"/>
      <c r="AC23" s="68"/>
      <c r="AD23" s="68"/>
      <c r="AE23" s="68"/>
      <c r="AF23" s="68"/>
      <c r="AG23" s="68"/>
      <c r="AH23" s="58"/>
      <c r="AI23" s="58"/>
      <c r="AJ23" s="58"/>
      <c r="AK23" s="69"/>
      <c r="AL23" s="69"/>
      <c r="AM23" s="69"/>
      <c r="AN23" s="69"/>
      <c r="AO23" s="69"/>
      <c r="AP23" s="69"/>
      <c r="AQ23" s="69"/>
      <c r="AR23" s="65"/>
      <c r="AS23" s="65"/>
      <c r="AT23" s="65"/>
      <c r="AU23" s="65"/>
      <c r="AV23" s="65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66"/>
      <c r="BI23" s="66"/>
      <c r="BJ23" s="66"/>
      <c r="BK23" s="66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29"/>
    </row>
    <row r="24" spans="2:77" ht="21" customHeight="1" outlineLevel="1" x14ac:dyDescent="0.2">
      <c r="B24" s="226" t="s">
        <v>13</v>
      </c>
      <c r="C24" s="25" t="s">
        <v>24</v>
      </c>
      <c r="D24" s="70" t="s">
        <v>157</v>
      </c>
      <c r="E24" s="79">
        <v>44823</v>
      </c>
      <c r="F24" s="79">
        <v>44823</v>
      </c>
      <c r="G24" s="28">
        <v>0</v>
      </c>
      <c r="H24" s="78">
        <v>1</v>
      </c>
      <c r="I24" s="67"/>
      <c r="J24" s="60"/>
      <c r="K24" s="58"/>
      <c r="L24" s="58"/>
      <c r="M24" s="58"/>
      <c r="N24" s="64"/>
      <c r="O24" s="64"/>
      <c r="P24" s="64"/>
      <c r="Q24" s="64"/>
      <c r="R24" s="64"/>
      <c r="S24" s="53"/>
      <c r="T24" s="58"/>
      <c r="U24" s="58"/>
      <c r="V24" s="58"/>
      <c r="W24" s="58"/>
      <c r="X24" s="58"/>
      <c r="Y24" s="58"/>
      <c r="Z24" s="58"/>
      <c r="AA24" s="58"/>
      <c r="AB24" s="58"/>
      <c r="AC24" s="68"/>
      <c r="AD24" s="68"/>
      <c r="AE24" s="68"/>
      <c r="AF24" s="68"/>
      <c r="AG24" s="68"/>
      <c r="AH24" s="58"/>
      <c r="AI24" s="58"/>
      <c r="AJ24" s="58"/>
      <c r="AK24" s="69"/>
      <c r="AL24" s="69"/>
      <c r="AM24" s="69"/>
      <c r="AN24" s="69"/>
      <c r="AO24" s="69"/>
      <c r="AP24" s="69"/>
      <c r="AQ24" s="69"/>
      <c r="AR24" s="65"/>
      <c r="AS24" s="65"/>
      <c r="AT24" s="65"/>
      <c r="AU24" s="65"/>
      <c r="AV24" s="65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66"/>
      <c r="BI24" s="66"/>
      <c r="BJ24" s="66"/>
      <c r="BK24" s="66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29"/>
    </row>
    <row r="25" spans="2:77" ht="21" customHeight="1" outlineLevel="1" x14ac:dyDescent="0.2">
      <c r="B25" s="226">
        <v>2.4</v>
      </c>
      <c r="C25" s="25" t="s">
        <v>31</v>
      </c>
      <c r="D25" s="70" t="s">
        <v>158</v>
      </c>
      <c r="E25" s="79">
        <v>44823</v>
      </c>
      <c r="F25" s="79">
        <v>44823</v>
      </c>
      <c r="G25" s="28">
        <f t="shared" ref="G25:G26" si="2">DAYS360(E25,F25)</f>
        <v>0</v>
      </c>
      <c r="H25" s="78">
        <v>1</v>
      </c>
      <c r="I25" s="67"/>
      <c r="J25" s="60"/>
      <c r="K25" s="58"/>
      <c r="L25" s="58"/>
      <c r="M25" s="58"/>
      <c r="N25" s="64"/>
      <c r="O25" s="64"/>
      <c r="P25" s="64"/>
      <c r="Q25" s="64"/>
      <c r="R25" s="64"/>
      <c r="S25" s="53"/>
      <c r="T25" s="58"/>
      <c r="U25" s="58"/>
      <c r="V25" s="58"/>
      <c r="W25" s="58"/>
      <c r="X25" s="58"/>
      <c r="Y25" s="58"/>
      <c r="Z25" s="58"/>
      <c r="AA25" s="58"/>
      <c r="AB25" s="58"/>
      <c r="AC25" s="68"/>
      <c r="AD25" s="68"/>
      <c r="AE25" s="68"/>
      <c r="AF25" s="68"/>
      <c r="AG25" s="68"/>
      <c r="AH25" s="58"/>
      <c r="AI25" s="58"/>
      <c r="AJ25" s="58"/>
      <c r="AK25" s="69"/>
      <c r="AL25" s="69"/>
      <c r="AM25" s="69"/>
      <c r="AN25" s="69"/>
      <c r="AO25" s="69"/>
      <c r="AP25" s="69"/>
      <c r="AQ25" s="69"/>
      <c r="AR25" s="65"/>
      <c r="AS25" s="65"/>
      <c r="AT25" s="65"/>
      <c r="AU25" s="65"/>
      <c r="AV25" s="65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66"/>
      <c r="BI25" s="66"/>
      <c r="BJ25" s="66"/>
      <c r="BK25" s="66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29"/>
    </row>
    <row r="26" spans="2:77" ht="21" customHeight="1" outlineLevel="1" x14ac:dyDescent="0.2">
      <c r="B26" s="226">
        <v>2.5</v>
      </c>
      <c r="C26" s="25" t="s">
        <v>25</v>
      </c>
      <c r="D26" s="70" t="s">
        <v>37</v>
      </c>
      <c r="E26" s="79">
        <v>44823</v>
      </c>
      <c r="F26" s="79">
        <v>44823</v>
      </c>
      <c r="G26" s="28">
        <f t="shared" si="2"/>
        <v>0</v>
      </c>
      <c r="H26" s="78">
        <v>1</v>
      </c>
      <c r="I26" s="67"/>
      <c r="J26" s="60"/>
      <c r="K26" s="58"/>
      <c r="L26" s="58"/>
      <c r="M26" s="58"/>
      <c r="N26" s="64"/>
      <c r="O26" s="64"/>
      <c r="P26" s="64"/>
      <c r="Q26" s="64"/>
      <c r="R26" s="64"/>
      <c r="S26" s="53"/>
      <c r="T26" s="58"/>
      <c r="U26" s="58"/>
      <c r="V26" s="58"/>
      <c r="W26" s="58"/>
      <c r="X26" s="58"/>
      <c r="Y26" s="58"/>
      <c r="Z26" s="58"/>
      <c r="AA26" s="58"/>
      <c r="AB26" s="58"/>
      <c r="AC26" s="68"/>
      <c r="AD26" s="68"/>
      <c r="AE26" s="68"/>
      <c r="AF26" s="68"/>
      <c r="AG26" s="68"/>
      <c r="AH26" s="58"/>
      <c r="AI26" s="58"/>
      <c r="AJ26" s="58"/>
      <c r="AK26" s="69"/>
      <c r="AL26" s="69"/>
      <c r="AM26" s="69"/>
      <c r="AN26" s="69"/>
      <c r="AO26" s="69"/>
      <c r="AP26" s="69"/>
      <c r="AQ26" s="69"/>
      <c r="AR26" s="65"/>
      <c r="AS26" s="65"/>
      <c r="AT26" s="65"/>
      <c r="AU26" s="65"/>
      <c r="AV26" s="65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66"/>
      <c r="BI26" s="66"/>
      <c r="BJ26" s="66"/>
      <c r="BK26" s="66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29"/>
    </row>
    <row r="27" spans="2:77" ht="21" customHeight="1" outlineLevel="1" x14ac:dyDescent="0.2">
      <c r="B27" s="226">
        <v>2.6</v>
      </c>
      <c r="C27" s="25" t="s">
        <v>26</v>
      </c>
      <c r="D27" s="70" t="s">
        <v>35</v>
      </c>
      <c r="E27" s="79">
        <v>44823</v>
      </c>
      <c r="F27" s="79">
        <v>44823</v>
      </c>
      <c r="G27" s="28">
        <v>0</v>
      </c>
      <c r="H27" s="78">
        <v>1</v>
      </c>
      <c r="I27" s="67"/>
      <c r="J27" s="60"/>
      <c r="K27" s="58"/>
      <c r="L27" s="58"/>
      <c r="M27" s="58"/>
      <c r="N27" s="64"/>
      <c r="O27" s="64"/>
      <c r="P27" s="64"/>
      <c r="Q27" s="64"/>
      <c r="R27" s="64"/>
      <c r="S27" s="53"/>
      <c r="T27" s="58"/>
      <c r="U27" s="58"/>
      <c r="V27" s="58"/>
      <c r="W27" s="58"/>
      <c r="X27" s="58"/>
      <c r="Y27" s="58"/>
      <c r="Z27" s="58"/>
      <c r="AA27" s="58"/>
      <c r="AB27" s="58"/>
      <c r="AC27" s="68"/>
      <c r="AD27" s="68"/>
      <c r="AE27" s="68"/>
      <c r="AF27" s="68"/>
      <c r="AG27" s="68"/>
      <c r="AH27" s="58"/>
      <c r="AI27" s="58"/>
      <c r="AJ27" s="58"/>
      <c r="AK27" s="69"/>
      <c r="AL27" s="69"/>
      <c r="AM27" s="69"/>
      <c r="AN27" s="69"/>
      <c r="AO27" s="69"/>
      <c r="AP27" s="69"/>
      <c r="AQ27" s="69"/>
      <c r="AR27" s="65"/>
      <c r="AS27" s="65"/>
      <c r="AT27" s="65"/>
      <c r="AU27" s="65"/>
      <c r="AV27" s="65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66"/>
      <c r="BI27" s="66"/>
      <c r="BJ27" s="66"/>
      <c r="BK27" s="66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29"/>
    </row>
    <row r="28" spans="2:77" ht="21" customHeight="1" outlineLevel="1" x14ac:dyDescent="0.2">
      <c r="B28" s="226">
        <v>2.7</v>
      </c>
      <c r="C28" s="25" t="s">
        <v>28</v>
      </c>
      <c r="D28" s="70" t="s">
        <v>35</v>
      </c>
      <c r="E28" s="79">
        <v>44823</v>
      </c>
      <c r="F28" s="79">
        <v>44823</v>
      </c>
      <c r="G28" s="28">
        <f t="shared" ref="G28:G29" si="3">DAYS360(E28,F28)</f>
        <v>0</v>
      </c>
      <c r="H28" s="78">
        <v>1</v>
      </c>
      <c r="I28" s="67"/>
      <c r="J28" s="60"/>
      <c r="K28" s="58"/>
      <c r="L28" s="58"/>
      <c r="M28" s="58"/>
      <c r="N28" s="64"/>
      <c r="O28" s="64"/>
      <c r="P28" s="64"/>
      <c r="Q28" s="64"/>
      <c r="R28" s="64"/>
      <c r="S28" s="53"/>
      <c r="T28" s="58"/>
      <c r="U28" s="58"/>
      <c r="V28" s="58"/>
      <c r="W28" s="58"/>
      <c r="X28" s="58"/>
      <c r="Y28" s="58"/>
      <c r="Z28" s="58"/>
      <c r="AA28" s="58"/>
      <c r="AB28" s="58"/>
      <c r="AC28" s="68"/>
      <c r="AD28" s="68"/>
      <c r="AE28" s="68"/>
      <c r="AF28" s="68"/>
      <c r="AG28" s="68"/>
      <c r="AH28" s="58"/>
      <c r="AI28" s="58"/>
      <c r="AJ28" s="58"/>
      <c r="AK28" s="69"/>
      <c r="AL28" s="69"/>
      <c r="AM28" s="69"/>
      <c r="AN28" s="69"/>
      <c r="AO28" s="69"/>
      <c r="AP28" s="69"/>
      <c r="AQ28" s="69"/>
      <c r="AR28" s="65"/>
      <c r="AS28" s="65"/>
      <c r="AT28" s="65"/>
      <c r="AU28" s="65"/>
      <c r="AV28" s="65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66"/>
      <c r="BI28" s="66"/>
      <c r="BJ28" s="66"/>
      <c r="BK28" s="66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29"/>
    </row>
    <row r="29" spans="2:77" ht="21" customHeight="1" outlineLevel="1" x14ac:dyDescent="0.2">
      <c r="B29" s="226">
        <v>2.8</v>
      </c>
      <c r="C29" s="25" t="s">
        <v>29</v>
      </c>
      <c r="D29" s="70" t="s">
        <v>34</v>
      </c>
      <c r="E29" s="79">
        <v>44823</v>
      </c>
      <c r="F29" s="79">
        <v>44823</v>
      </c>
      <c r="G29" s="28">
        <f t="shared" si="3"/>
        <v>0</v>
      </c>
      <c r="H29" s="78">
        <v>1</v>
      </c>
      <c r="I29" s="67"/>
      <c r="J29" s="60"/>
      <c r="K29" s="58"/>
      <c r="L29" s="58"/>
      <c r="M29" s="58"/>
      <c r="N29" s="64"/>
      <c r="O29" s="64"/>
      <c r="P29" s="64"/>
      <c r="Q29" s="64"/>
      <c r="R29" s="64"/>
      <c r="S29" s="53"/>
      <c r="T29" s="58"/>
      <c r="U29" s="58"/>
      <c r="V29" s="58"/>
      <c r="W29" s="58"/>
      <c r="X29" s="58"/>
      <c r="Y29" s="58"/>
      <c r="Z29" s="58"/>
      <c r="AA29" s="58"/>
      <c r="AB29" s="58"/>
      <c r="AC29" s="68"/>
      <c r="AD29" s="68"/>
      <c r="AE29" s="68"/>
      <c r="AF29" s="68"/>
      <c r="AG29" s="68"/>
      <c r="AH29" s="58"/>
      <c r="AI29" s="58"/>
      <c r="AJ29" s="58"/>
      <c r="AK29" s="69"/>
      <c r="AL29" s="69"/>
      <c r="AM29" s="69"/>
      <c r="AN29" s="69"/>
      <c r="AO29" s="69"/>
      <c r="AP29" s="69"/>
      <c r="AQ29" s="69"/>
      <c r="AR29" s="65"/>
      <c r="AS29" s="65"/>
      <c r="AT29" s="65"/>
      <c r="AU29" s="65"/>
      <c r="AV29" s="65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66"/>
      <c r="BI29" s="66"/>
      <c r="BJ29" s="66"/>
      <c r="BK29" s="66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29"/>
    </row>
    <row r="30" spans="2:77" ht="21" customHeight="1" outlineLevel="1" x14ac:dyDescent="0.2">
      <c r="B30" s="226">
        <v>2.9</v>
      </c>
      <c r="C30" s="25" t="s">
        <v>32</v>
      </c>
      <c r="D30" s="70" t="s">
        <v>33</v>
      </c>
      <c r="E30" s="79">
        <v>44823</v>
      </c>
      <c r="F30" s="79">
        <v>44823</v>
      </c>
      <c r="G30" s="28">
        <v>0</v>
      </c>
      <c r="H30" s="78">
        <v>1</v>
      </c>
      <c r="I30" s="67"/>
      <c r="J30" s="60"/>
      <c r="K30" s="58"/>
      <c r="L30" s="58"/>
      <c r="M30" s="58"/>
      <c r="N30" s="64"/>
      <c r="O30" s="64"/>
      <c r="P30" s="64"/>
      <c r="Q30" s="64"/>
      <c r="R30" s="64"/>
      <c r="S30" s="53"/>
      <c r="T30" s="58"/>
      <c r="U30" s="58"/>
      <c r="V30" s="58"/>
      <c r="W30" s="58"/>
      <c r="X30" s="58"/>
      <c r="Y30" s="58"/>
      <c r="Z30" s="58"/>
      <c r="AA30" s="58"/>
      <c r="AB30" s="58"/>
      <c r="AC30" s="68"/>
      <c r="AD30" s="68"/>
      <c r="AE30" s="68"/>
      <c r="AF30" s="68"/>
      <c r="AG30" s="68"/>
      <c r="AH30" s="58"/>
      <c r="AI30" s="58"/>
      <c r="AJ30" s="58"/>
      <c r="AK30" s="69"/>
      <c r="AL30" s="69"/>
      <c r="AM30" s="69"/>
      <c r="AN30" s="69"/>
      <c r="AO30" s="69"/>
      <c r="AP30" s="69"/>
      <c r="AQ30" s="69"/>
      <c r="AR30" s="65"/>
      <c r="AS30" s="65"/>
      <c r="AT30" s="65"/>
      <c r="AU30" s="65"/>
      <c r="AV30" s="65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66"/>
      <c r="BI30" s="66"/>
      <c r="BJ30" s="66"/>
      <c r="BK30" s="66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29"/>
    </row>
    <row r="31" spans="2:77" ht="21" customHeight="1" outlineLevel="1" x14ac:dyDescent="0.2">
      <c r="B31" s="226">
        <v>2.1</v>
      </c>
      <c r="C31" s="25" t="s">
        <v>48</v>
      </c>
      <c r="D31" s="70" t="s">
        <v>45</v>
      </c>
      <c r="E31" s="79">
        <v>44823</v>
      </c>
      <c r="F31" s="79">
        <v>44823</v>
      </c>
      <c r="G31" s="28">
        <v>0</v>
      </c>
      <c r="H31" s="78">
        <v>1</v>
      </c>
      <c r="I31" s="67"/>
      <c r="J31" s="60"/>
      <c r="K31" s="58"/>
      <c r="L31" s="58"/>
      <c r="M31" s="58"/>
      <c r="N31" s="64"/>
      <c r="O31" s="64"/>
      <c r="P31" s="64"/>
      <c r="Q31" s="64"/>
      <c r="R31" s="64"/>
      <c r="S31" s="53"/>
      <c r="T31" s="58"/>
      <c r="U31" s="58"/>
      <c r="V31" s="58"/>
      <c r="W31" s="58"/>
      <c r="X31" s="58"/>
      <c r="Y31" s="58"/>
      <c r="Z31" s="58"/>
      <c r="AA31" s="58"/>
      <c r="AB31" s="58"/>
      <c r="AC31" s="68"/>
      <c r="AD31" s="68"/>
      <c r="AE31" s="68"/>
      <c r="AF31" s="68"/>
      <c r="AG31" s="68"/>
      <c r="AH31" s="58"/>
      <c r="AI31" s="58"/>
      <c r="AJ31" s="58"/>
      <c r="AK31" s="69"/>
      <c r="AL31" s="69"/>
      <c r="AM31" s="69"/>
      <c r="AN31" s="69"/>
      <c r="AO31" s="69"/>
      <c r="AP31" s="69"/>
      <c r="AQ31" s="69"/>
      <c r="AR31" s="65"/>
      <c r="AS31" s="65"/>
      <c r="AT31" s="65"/>
      <c r="AU31" s="65"/>
      <c r="AV31" s="65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66"/>
      <c r="BI31" s="66"/>
      <c r="BJ31" s="66"/>
      <c r="BK31" s="66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29"/>
    </row>
    <row r="32" spans="2:77" ht="21" customHeight="1" outlineLevel="1" x14ac:dyDescent="0.15">
      <c r="B32" s="226">
        <v>2.11</v>
      </c>
      <c r="C32" s="26" t="s">
        <v>153</v>
      </c>
      <c r="D32" s="70" t="s">
        <v>18</v>
      </c>
      <c r="E32" s="79">
        <v>44886</v>
      </c>
      <c r="F32" s="79">
        <v>44887</v>
      </c>
      <c r="G32" s="28">
        <f>DAYS360(E32,F32)</f>
        <v>1</v>
      </c>
      <c r="H32" s="78">
        <v>1</v>
      </c>
      <c r="I32" s="67"/>
      <c r="J32" s="60"/>
      <c r="K32" s="58"/>
      <c r="L32" s="58"/>
      <c r="M32" s="58"/>
      <c r="N32" s="64"/>
      <c r="O32" s="64"/>
      <c r="P32" s="64"/>
      <c r="Q32" s="64"/>
      <c r="R32" s="64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68"/>
      <c r="AD32" s="68"/>
      <c r="AE32" s="68"/>
      <c r="AF32" s="68"/>
      <c r="AG32" s="68"/>
      <c r="AH32" s="58"/>
      <c r="AI32" s="58"/>
      <c r="AJ32" s="58"/>
      <c r="AK32" s="69"/>
      <c r="AL32" s="69"/>
      <c r="AM32" s="69"/>
      <c r="AN32" s="69"/>
      <c r="AO32" s="69"/>
      <c r="AP32" s="69"/>
      <c r="AQ32" s="69"/>
      <c r="AR32" s="65"/>
      <c r="AS32" s="65"/>
      <c r="AT32" s="65"/>
      <c r="AU32" s="65"/>
      <c r="AV32" s="65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66"/>
      <c r="BI32" s="66"/>
      <c r="BJ32" s="66"/>
      <c r="BK32" s="66"/>
      <c r="BL32" s="53"/>
      <c r="BM32" s="53"/>
      <c r="BN32" s="53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29"/>
    </row>
    <row r="33" spans="2:77" ht="21" customHeight="1" outlineLevel="1" x14ac:dyDescent="0.15">
      <c r="B33" s="226">
        <v>2.12</v>
      </c>
      <c r="C33" s="26" t="s">
        <v>154</v>
      </c>
      <c r="D33" s="70" t="s">
        <v>18</v>
      </c>
      <c r="E33" s="79">
        <v>44896</v>
      </c>
      <c r="F33" s="79">
        <v>44902</v>
      </c>
      <c r="G33" s="28">
        <f>DAYS360(E33,F33)</f>
        <v>6</v>
      </c>
      <c r="H33" s="78">
        <v>1</v>
      </c>
      <c r="I33" s="67"/>
      <c r="J33" s="60"/>
      <c r="K33" s="58"/>
      <c r="L33" s="58"/>
      <c r="M33" s="58"/>
      <c r="N33" s="64"/>
      <c r="O33" s="64"/>
      <c r="P33" s="64"/>
      <c r="Q33" s="64"/>
      <c r="R33" s="64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68"/>
      <c r="AD33" s="68"/>
      <c r="AE33" s="68"/>
      <c r="AF33" s="68"/>
      <c r="AG33" s="68"/>
      <c r="AH33" s="58"/>
      <c r="AI33" s="58"/>
      <c r="AJ33" s="58"/>
      <c r="AK33" s="69"/>
      <c r="AL33" s="69"/>
      <c r="AM33" s="69"/>
      <c r="AN33" s="69"/>
      <c r="AO33" s="69"/>
      <c r="AP33" s="69"/>
      <c r="AQ33" s="69"/>
      <c r="AR33" s="65"/>
      <c r="AS33" s="65"/>
      <c r="AT33" s="65"/>
      <c r="AU33" s="65"/>
      <c r="AV33" s="65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66"/>
      <c r="BI33" s="66"/>
      <c r="BJ33" s="66"/>
      <c r="BK33" s="66"/>
      <c r="BL33" s="58"/>
      <c r="BM33" s="58"/>
      <c r="BN33" s="58"/>
      <c r="BO33" s="58"/>
      <c r="BP33" s="58"/>
      <c r="BQ33" s="58"/>
      <c r="BR33" s="53"/>
      <c r="BS33" s="53"/>
      <c r="BT33" s="53"/>
      <c r="BU33" s="53"/>
      <c r="BV33" s="53"/>
      <c r="BW33" s="53"/>
      <c r="BX33" s="53"/>
      <c r="BY33" s="29"/>
    </row>
    <row r="34" spans="2:77" ht="21" customHeight="1" outlineLevel="1" x14ac:dyDescent="0.2">
      <c r="B34" s="227">
        <v>2.13</v>
      </c>
      <c r="C34" s="83" t="s">
        <v>155</v>
      </c>
      <c r="D34" s="84" t="s">
        <v>156</v>
      </c>
      <c r="E34" s="156">
        <v>44896</v>
      </c>
      <c r="F34" s="156">
        <v>44902</v>
      </c>
      <c r="G34" s="86">
        <f>DAYS360(E34,F34)</f>
        <v>6</v>
      </c>
      <c r="H34" s="87">
        <v>1</v>
      </c>
      <c r="I34" s="88"/>
      <c r="J34" s="89"/>
      <c r="K34" s="90"/>
      <c r="L34" s="90"/>
      <c r="M34" s="90"/>
      <c r="N34" s="127"/>
      <c r="O34" s="127"/>
      <c r="P34" s="127"/>
      <c r="Q34" s="127"/>
      <c r="R34" s="127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128"/>
      <c r="AD34" s="128"/>
      <c r="AE34" s="128"/>
      <c r="AF34" s="128"/>
      <c r="AG34" s="128"/>
      <c r="AH34" s="90"/>
      <c r="AI34" s="90"/>
      <c r="AJ34" s="90"/>
      <c r="AK34" s="157"/>
      <c r="AL34" s="157"/>
      <c r="AM34" s="157"/>
      <c r="AN34" s="157"/>
      <c r="AO34" s="157"/>
      <c r="AP34" s="157"/>
      <c r="AQ34" s="157"/>
      <c r="AR34" s="158"/>
      <c r="AS34" s="158"/>
      <c r="AT34" s="158"/>
      <c r="AU34" s="158"/>
      <c r="AV34" s="158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129"/>
      <c r="BI34" s="129"/>
      <c r="BJ34" s="129"/>
      <c r="BK34" s="129"/>
      <c r="BL34" s="90"/>
      <c r="BM34" s="90"/>
      <c r="BN34" s="90"/>
      <c r="BO34" s="90"/>
      <c r="BP34" s="90"/>
      <c r="BQ34" s="90"/>
      <c r="BR34" s="91"/>
      <c r="BS34" s="91"/>
      <c r="BT34" s="91"/>
      <c r="BU34" s="91"/>
      <c r="BV34" s="91"/>
      <c r="BW34" s="91"/>
      <c r="BX34" s="91"/>
      <c r="BY34" s="29"/>
    </row>
    <row r="35" spans="2:77" ht="21" customHeight="1" x14ac:dyDescent="0.15">
      <c r="B35" s="228">
        <v>3</v>
      </c>
      <c r="C35" s="171" t="s">
        <v>27</v>
      </c>
      <c r="D35" s="172"/>
      <c r="E35" s="173"/>
      <c r="F35" s="173"/>
      <c r="G35" s="172"/>
      <c r="H35" s="172"/>
      <c r="I35" s="174"/>
      <c r="J35" s="175"/>
      <c r="K35" s="176"/>
      <c r="L35" s="176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7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7"/>
      <c r="BR35" s="178"/>
      <c r="BS35" s="177"/>
      <c r="BT35" s="174"/>
      <c r="BU35" s="174"/>
      <c r="BV35" s="174"/>
      <c r="BW35" s="174"/>
      <c r="BX35" s="179"/>
      <c r="BY35" s="155"/>
    </row>
    <row r="36" spans="2:77" ht="21" customHeight="1" x14ac:dyDescent="0.15">
      <c r="B36" s="230"/>
      <c r="C36" s="180" t="s">
        <v>35</v>
      </c>
      <c r="D36" s="181"/>
      <c r="E36" s="182"/>
      <c r="F36" s="182"/>
      <c r="G36" s="181"/>
      <c r="H36" s="181"/>
      <c r="I36" s="183"/>
      <c r="J36" s="184"/>
      <c r="K36" s="185"/>
      <c r="L36" s="185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22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6"/>
      <c r="BY36" s="155"/>
    </row>
    <row r="37" spans="2:77" ht="21" customHeight="1" x14ac:dyDescent="0.15">
      <c r="B37" s="231"/>
      <c r="C37" s="163" t="s">
        <v>28</v>
      </c>
      <c r="D37" s="164"/>
      <c r="E37" s="165"/>
      <c r="F37" s="165"/>
      <c r="G37" s="164"/>
      <c r="H37" s="164"/>
      <c r="I37" s="166"/>
      <c r="J37" s="167"/>
      <c r="K37" s="168"/>
      <c r="L37" s="168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9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70"/>
      <c r="BY37" s="155"/>
    </row>
    <row r="38" spans="2:77" ht="21" customHeight="1" x14ac:dyDescent="0.15">
      <c r="B38" s="232">
        <v>3.1</v>
      </c>
      <c r="C38" s="148" t="s">
        <v>70</v>
      </c>
      <c r="D38" s="149" t="s">
        <v>45</v>
      </c>
      <c r="E38" s="159">
        <v>44846</v>
      </c>
      <c r="F38" s="159">
        <v>44851</v>
      </c>
      <c r="G38" s="95">
        <f>DAYS360(E38,F38)</f>
        <v>5</v>
      </c>
      <c r="H38" s="96">
        <v>1</v>
      </c>
      <c r="I38" s="160"/>
      <c r="J38" s="161"/>
      <c r="K38" s="162"/>
      <c r="L38" s="162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02"/>
      <c r="AK38" s="102"/>
      <c r="AL38" s="102"/>
      <c r="AM38" s="102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29"/>
    </row>
    <row r="39" spans="2:77" ht="21" customHeight="1" x14ac:dyDescent="0.2">
      <c r="B39" s="218">
        <v>3.2</v>
      </c>
      <c r="C39" s="31" t="s">
        <v>81</v>
      </c>
      <c r="D39" s="32" t="s">
        <v>45</v>
      </c>
      <c r="E39" s="80">
        <v>44861</v>
      </c>
      <c r="F39" s="80">
        <v>44861</v>
      </c>
      <c r="G39" s="28">
        <f>DAYS360(E39,F39)</f>
        <v>0</v>
      </c>
      <c r="H39" s="78">
        <v>1</v>
      </c>
      <c r="I39" s="55"/>
      <c r="J39" s="56"/>
      <c r="K39" s="57"/>
      <c r="L39" s="57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9"/>
      <c r="AU39" s="53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29"/>
    </row>
    <row r="40" spans="2:77" ht="21" customHeight="1" x14ac:dyDescent="0.15">
      <c r="B40" s="218">
        <v>3.3</v>
      </c>
      <c r="C40" s="31" t="s">
        <v>86</v>
      </c>
      <c r="D40" s="32" t="s">
        <v>45</v>
      </c>
      <c r="E40" s="80">
        <v>44853</v>
      </c>
      <c r="F40" s="80">
        <v>44858</v>
      </c>
      <c r="G40" s="28">
        <f>DAYS360(E40,F40)</f>
        <v>5</v>
      </c>
      <c r="H40" s="78">
        <v>1</v>
      </c>
      <c r="I40" s="55"/>
      <c r="J40" s="56"/>
      <c r="K40" s="57"/>
      <c r="L40" s="57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8"/>
      <c r="AK40" s="58"/>
      <c r="AL40" s="58"/>
      <c r="AM40" s="58"/>
      <c r="AN40" s="58"/>
      <c r="AO40" s="53"/>
      <c r="AP40" s="53"/>
      <c r="AQ40" s="53"/>
      <c r="AR40" s="53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29"/>
    </row>
    <row r="41" spans="2:77" ht="21" customHeight="1" x14ac:dyDescent="0.15">
      <c r="B41" s="218">
        <v>3.4</v>
      </c>
      <c r="C41" s="31" t="s">
        <v>84</v>
      </c>
      <c r="D41" s="32" t="s">
        <v>45</v>
      </c>
      <c r="E41" s="80">
        <v>44853</v>
      </c>
      <c r="F41" s="80">
        <v>44876</v>
      </c>
      <c r="G41" s="28">
        <f>DAYS360(E41,F41)</f>
        <v>22</v>
      </c>
      <c r="H41" s="78">
        <v>1</v>
      </c>
      <c r="I41" s="55"/>
      <c r="J41" s="56"/>
      <c r="K41" s="57"/>
      <c r="L41" s="57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8"/>
      <c r="AK41" s="58"/>
      <c r="AL41" s="58"/>
      <c r="AM41" s="58"/>
      <c r="AN41" s="58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29"/>
    </row>
    <row r="42" spans="2:77" ht="21" customHeight="1" x14ac:dyDescent="0.15">
      <c r="B42" s="218">
        <v>3.5</v>
      </c>
      <c r="C42" s="31" t="s">
        <v>85</v>
      </c>
      <c r="D42" s="32" t="s">
        <v>45</v>
      </c>
      <c r="E42" s="80">
        <v>44860</v>
      </c>
      <c r="F42" s="80">
        <v>44883</v>
      </c>
      <c r="G42" s="28">
        <f>DAYS360(E42,F42)</f>
        <v>22</v>
      </c>
      <c r="H42" s="78">
        <v>1</v>
      </c>
      <c r="I42" s="55"/>
      <c r="J42" s="56"/>
      <c r="K42" s="57"/>
      <c r="L42" s="57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29"/>
    </row>
    <row r="43" spans="2:77" ht="21" customHeight="1" x14ac:dyDescent="0.15">
      <c r="B43" s="218">
        <v>3.6</v>
      </c>
      <c r="C43" s="31" t="s">
        <v>111</v>
      </c>
      <c r="D43" s="32" t="s">
        <v>45</v>
      </c>
      <c r="E43" s="80">
        <v>44865</v>
      </c>
      <c r="F43" s="80">
        <v>44872</v>
      </c>
      <c r="G43" s="28">
        <f>DAYS360(E43,F43)</f>
        <v>7</v>
      </c>
      <c r="H43" s="78">
        <v>1</v>
      </c>
      <c r="I43" s="55"/>
      <c r="J43" s="56"/>
      <c r="K43" s="57"/>
      <c r="L43" s="57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3"/>
      <c r="AX43" s="53"/>
      <c r="AY43" s="53"/>
      <c r="AZ43" s="53"/>
      <c r="BA43" s="53"/>
      <c r="BB43" s="53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29"/>
    </row>
    <row r="44" spans="2:77" ht="21" customHeight="1" x14ac:dyDescent="0.15">
      <c r="B44" s="218">
        <v>3.7</v>
      </c>
      <c r="C44" s="31" t="s">
        <v>112</v>
      </c>
      <c r="D44" s="32" t="s">
        <v>45</v>
      </c>
      <c r="E44" s="80">
        <v>44865</v>
      </c>
      <c r="F44" s="80">
        <v>44872</v>
      </c>
      <c r="G44" s="28">
        <f>DAYS360(E44,F44)</f>
        <v>7</v>
      </c>
      <c r="H44" s="78">
        <v>1</v>
      </c>
      <c r="I44" s="55"/>
      <c r="J44" s="56"/>
      <c r="K44" s="57"/>
      <c r="L44" s="57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3"/>
      <c r="AX44" s="53"/>
      <c r="AY44" s="53"/>
      <c r="AZ44" s="53"/>
      <c r="BA44" s="53"/>
      <c r="BB44" s="53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29"/>
    </row>
    <row r="45" spans="2:77" ht="21" customHeight="1" x14ac:dyDescent="0.15">
      <c r="B45" s="218">
        <v>3.8</v>
      </c>
      <c r="C45" s="31" t="s">
        <v>147</v>
      </c>
      <c r="D45" s="32" t="s">
        <v>45</v>
      </c>
      <c r="E45" s="80">
        <v>44880</v>
      </c>
      <c r="F45" s="80">
        <v>44883</v>
      </c>
      <c r="G45" s="28">
        <f>DAYS360(E45,F45)</f>
        <v>3</v>
      </c>
      <c r="H45" s="78">
        <v>1</v>
      </c>
      <c r="I45" s="55"/>
      <c r="J45" s="56"/>
      <c r="K45" s="57"/>
      <c r="L45" s="57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3"/>
      <c r="BI45" s="53"/>
      <c r="BJ45" s="53"/>
      <c r="BK45" s="53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29"/>
    </row>
    <row r="46" spans="2:77" ht="21" customHeight="1" x14ac:dyDescent="0.15">
      <c r="B46" s="218">
        <v>3.9</v>
      </c>
      <c r="C46" s="31" t="s">
        <v>150</v>
      </c>
      <c r="D46" s="32" t="s">
        <v>45</v>
      </c>
      <c r="E46" s="80">
        <v>44884</v>
      </c>
      <c r="F46" s="80">
        <v>44887</v>
      </c>
      <c r="G46" s="28">
        <f>DAYS360(E46,F46)</f>
        <v>3</v>
      </c>
      <c r="H46" s="78">
        <v>1</v>
      </c>
      <c r="I46" s="55"/>
      <c r="J46" s="56"/>
      <c r="K46" s="57"/>
      <c r="L46" s="57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3"/>
      <c r="BL46" s="53"/>
      <c r="BM46" s="53"/>
      <c r="BN46" s="53"/>
      <c r="BO46" s="53"/>
      <c r="BP46" s="58"/>
      <c r="BQ46" s="58"/>
      <c r="BR46" s="58"/>
      <c r="BS46" s="58"/>
      <c r="BT46" s="58"/>
      <c r="BU46" s="58"/>
      <c r="BV46" s="58"/>
      <c r="BW46" s="58"/>
      <c r="BX46" s="58"/>
      <c r="BY46" s="29"/>
    </row>
    <row r="47" spans="2:77" ht="21" customHeight="1" x14ac:dyDescent="0.15">
      <c r="B47" s="218" t="s">
        <v>194</v>
      </c>
      <c r="C47" s="31" t="s">
        <v>159</v>
      </c>
      <c r="D47" s="32" t="s">
        <v>45</v>
      </c>
      <c r="E47" s="80">
        <v>44884</v>
      </c>
      <c r="F47" s="80">
        <v>44887</v>
      </c>
      <c r="G47" s="28">
        <f>DAYS360(E47,F47)</f>
        <v>3</v>
      </c>
      <c r="H47" s="78">
        <v>1</v>
      </c>
      <c r="I47" s="55"/>
      <c r="J47" s="56"/>
      <c r="K47" s="57"/>
      <c r="L47" s="57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29"/>
    </row>
    <row r="48" spans="2:77" ht="21" customHeight="1" x14ac:dyDescent="0.15">
      <c r="B48" s="218">
        <v>3.11</v>
      </c>
      <c r="C48" s="31" t="s">
        <v>186</v>
      </c>
      <c r="D48" s="32" t="s">
        <v>45</v>
      </c>
      <c r="E48" s="80">
        <v>44887</v>
      </c>
      <c r="F48" s="80">
        <v>44895</v>
      </c>
      <c r="G48" s="28">
        <f>DAYS360(E48,F48)</f>
        <v>8</v>
      </c>
      <c r="H48" s="78">
        <v>1</v>
      </c>
      <c r="I48" s="55"/>
      <c r="J48" s="56"/>
      <c r="K48" s="57"/>
      <c r="L48" s="57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29"/>
    </row>
    <row r="49" spans="2:77" ht="21" customHeight="1" x14ac:dyDescent="0.15">
      <c r="B49" s="218">
        <v>3.12</v>
      </c>
      <c r="C49" s="140" t="s">
        <v>187</v>
      </c>
      <c r="D49" s="141" t="s">
        <v>45</v>
      </c>
      <c r="E49" s="190">
        <v>44891</v>
      </c>
      <c r="F49" s="190">
        <v>44895</v>
      </c>
      <c r="G49" s="86">
        <f>DAYS360(E49,F49)</f>
        <v>4</v>
      </c>
      <c r="H49" s="87">
        <v>1</v>
      </c>
      <c r="I49" s="191"/>
      <c r="J49" s="192"/>
      <c r="K49" s="193"/>
      <c r="L49" s="193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29"/>
    </row>
    <row r="50" spans="2:77" ht="21" customHeight="1" x14ac:dyDescent="0.15">
      <c r="B50" s="233"/>
      <c r="C50" s="152" t="s">
        <v>26</v>
      </c>
      <c r="D50" s="153"/>
      <c r="E50" s="195"/>
      <c r="F50" s="195"/>
      <c r="G50" s="153"/>
      <c r="H50" s="153"/>
      <c r="I50" s="135"/>
      <c r="J50" s="134"/>
      <c r="K50" s="154"/>
      <c r="L50" s="154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9"/>
      <c r="BY50" s="81"/>
    </row>
    <row r="51" spans="2:77" ht="21" customHeight="1" x14ac:dyDescent="0.15">
      <c r="B51" s="232">
        <v>3.13</v>
      </c>
      <c r="C51" s="148" t="s">
        <v>71</v>
      </c>
      <c r="D51" s="149" t="s">
        <v>45</v>
      </c>
      <c r="E51" s="159">
        <v>44846</v>
      </c>
      <c r="F51" s="159">
        <v>44851</v>
      </c>
      <c r="G51" s="95">
        <f>DAYS360(E51,F51)</f>
        <v>5</v>
      </c>
      <c r="H51" s="96">
        <v>1</v>
      </c>
      <c r="I51" s="99"/>
      <c r="J51" s="98"/>
      <c r="K51" s="151"/>
      <c r="L51" s="151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102"/>
      <c r="AK51" s="102"/>
      <c r="AL51" s="102"/>
      <c r="AM51" s="102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29"/>
    </row>
    <row r="52" spans="2:77" ht="21" customHeight="1" x14ac:dyDescent="0.15">
      <c r="B52" s="218">
        <v>3.14</v>
      </c>
      <c r="C52" s="31" t="s">
        <v>82</v>
      </c>
      <c r="D52" s="32" t="s">
        <v>45</v>
      </c>
      <c r="E52" s="80">
        <v>44853</v>
      </c>
      <c r="F52" s="80">
        <v>44858</v>
      </c>
      <c r="G52" s="28">
        <f>DAYS360(E52,F52)</f>
        <v>5</v>
      </c>
      <c r="H52" s="78">
        <v>1</v>
      </c>
      <c r="I52" s="58"/>
      <c r="J52" s="60"/>
      <c r="K52" s="61"/>
      <c r="L52" s="61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3"/>
      <c r="AP52" s="53"/>
      <c r="AQ52" s="53"/>
      <c r="AR52" s="53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29"/>
    </row>
    <row r="53" spans="2:77" ht="21" customHeight="1" x14ac:dyDescent="0.15">
      <c r="B53" s="218">
        <v>3.15</v>
      </c>
      <c r="C53" s="31" t="s">
        <v>83</v>
      </c>
      <c r="D53" s="32" t="s">
        <v>45</v>
      </c>
      <c r="E53" s="80">
        <v>44865</v>
      </c>
      <c r="F53" s="80">
        <v>44876</v>
      </c>
      <c r="G53" s="28">
        <f>DAYS360(E53,F53)</f>
        <v>11</v>
      </c>
      <c r="H53" s="78">
        <v>1</v>
      </c>
      <c r="I53" s="58"/>
      <c r="J53" s="60"/>
      <c r="K53" s="61"/>
      <c r="L53" s="61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29"/>
    </row>
    <row r="54" spans="2:77" ht="21" customHeight="1" x14ac:dyDescent="0.15">
      <c r="B54" s="218">
        <v>3.1599999999999997</v>
      </c>
      <c r="C54" s="31" t="s">
        <v>113</v>
      </c>
      <c r="D54" s="32" t="s">
        <v>45</v>
      </c>
      <c r="E54" s="80">
        <v>44865</v>
      </c>
      <c r="F54" s="80">
        <v>44876</v>
      </c>
      <c r="G54" s="28">
        <f>DAYS360(E54,F54)</f>
        <v>11</v>
      </c>
      <c r="H54" s="78">
        <v>1</v>
      </c>
      <c r="I54" s="58"/>
      <c r="J54" s="60"/>
      <c r="K54" s="61"/>
      <c r="L54" s="61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29"/>
    </row>
    <row r="55" spans="2:77" ht="21" customHeight="1" x14ac:dyDescent="0.15">
      <c r="B55" s="218">
        <v>3.17</v>
      </c>
      <c r="C55" s="31" t="s">
        <v>114</v>
      </c>
      <c r="D55" s="32" t="s">
        <v>45</v>
      </c>
      <c r="E55" s="80">
        <v>44865</v>
      </c>
      <c r="F55" s="80">
        <v>44872</v>
      </c>
      <c r="G55" s="28">
        <f>DAYS360(E55,F55)</f>
        <v>7</v>
      </c>
      <c r="H55" s="78">
        <v>1</v>
      </c>
      <c r="I55" s="58"/>
      <c r="J55" s="60"/>
      <c r="K55" s="61"/>
      <c r="L55" s="61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3"/>
      <c r="AX55" s="53"/>
      <c r="AY55" s="53"/>
      <c r="AZ55" s="53"/>
      <c r="BA55" s="53"/>
      <c r="BB55" s="53"/>
      <c r="BC55" s="58"/>
      <c r="BD55" s="58"/>
      <c r="BE55" s="58"/>
      <c r="BF55" s="58"/>
      <c r="BG55" s="58"/>
      <c r="BH55" s="53"/>
      <c r="BI55" s="53"/>
      <c r="BJ55" s="53"/>
      <c r="BK55" s="53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29"/>
    </row>
    <row r="56" spans="2:77" ht="21" customHeight="1" x14ac:dyDescent="0.15">
      <c r="B56" s="218">
        <v>3.1799999999999997</v>
      </c>
      <c r="C56" s="140" t="s">
        <v>115</v>
      </c>
      <c r="D56" s="141" t="s">
        <v>45</v>
      </c>
      <c r="E56" s="190">
        <v>44865</v>
      </c>
      <c r="F56" s="190">
        <v>44873</v>
      </c>
      <c r="G56" s="86">
        <f>DAYS360(E56,F56)</f>
        <v>8</v>
      </c>
      <c r="H56" s="87">
        <v>1</v>
      </c>
      <c r="I56" s="90"/>
      <c r="J56" s="89"/>
      <c r="K56" s="143"/>
      <c r="L56" s="143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1"/>
      <c r="AX56" s="91"/>
      <c r="AY56" s="91"/>
      <c r="AZ56" s="91"/>
      <c r="BA56" s="91"/>
      <c r="BB56" s="91"/>
      <c r="BC56" s="91"/>
      <c r="BD56" s="90"/>
      <c r="BE56" s="90"/>
      <c r="BF56" s="90"/>
      <c r="BG56" s="90"/>
      <c r="BH56" s="90"/>
      <c r="BI56" s="90"/>
      <c r="BJ56" s="90"/>
      <c r="BK56" s="90"/>
      <c r="BL56" s="90"/>
      <c r="BM56" s="91"/>
      <c r="BN56" s="91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29"/>
    </row>
    <row r="57" spans="2:77" ht="21" customHeight="1" x14ac:dyDescent="0.15">
      <c r="B57" s="233"/>
      <c r="C57" s="152" t="s">
        <v>160</v>
      </c>
      <c r="D57" s="153"/>
      <c r="E57" s="195"/>
      <c r="F57" s="195"/>
      <c r="G57" s="153"/>
      <c r="H57" s="153"/>
      <c r="I57" s="135"/>
      <c r="J57" s="134"/>
      <c r="K57" s="154"/>
      <c r="L57" s="154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9"/>
      <c r="BY57" s="81"/>
    </row>
    <row r="58" spans="2:77" ht="21" customHeight="1" x14ac:dyDescent="0.2">
      <c r="B58" s="232">
        <v>3.19</v>
      </c>
      <c r="C58" s="92" t="s">
        <v>161</v>
      </c>
      <c r="D58" s="149" t="s">
        <v>45</v>
      </c>
      <c r="E58" s="159">
        <v>44888</v>
      </c>
      <c r="F58" s="159">
        <v>44893</v>
      </c>
      <c r="G58" s="95">
        <f>DAYS360(E58,F58)</f>
        <v>5</v>
      </c>
      <c r="H58" s="96">
        <v>1</v>
      </c>
      <c r="I58" s="99"/>
      <c r="J58" s="98"/>
      <c r="K58" s="151"/>
      <c r="L58" s="151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102"/>
      <c r="BO58" s="102"/>
      <c r="BP58" s="102"/>
      <c r="BQ58" s="99"/>
      <c r="BR58" s="99"/>
      <c r="BS58" s="99"/>
      <c r="BT58" s="99"/>
      <c r="BU58" s="99"/>
      <c r="BV58" s="99"/>
      <c r="BW58" s="99"/>
      <c r="BX58" s="99"/>
      <c r="BY58" s="29"/>
    </row>
    <row r="59" spans="2:77" ht="21" customHeight="1" x14ac:dyDescent="0.2">
      <c r="B59" s="232">
        <v>3.1999999999999997</v>
      </c>
      <c r="C59" s="25" t="s">
        <v>162</v>
      </c>
      <c r="D59" s="32" t="s">
        <v>45</v>
      </c>
      <c r="E59" s="80">
        <v>44888</v>
      </c>
      <c r="F59" s="80">
        <v>44893</v>
      </c>
      <c r="G59" s="28">
        <f>DAYS360(E59,F59)</f>
        <v>5</v>
      </c>
      <c r="H59" s="78">
        <v>1</v>
      </c>
      <c r="I59" s="58"/>
      <c r="J59" s="60"/>
      <c r="K59" s="61"/>
      <c r="L59" s="61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3"/>
      <c r="BO59" s="53"/>
      <c r="BP59" s="53"/>
      <c r="BQ59" s="58"/>
      <c r="BR59" s="58"/>
      <c r="BS59" s="58"/>
      <c r="BT59" s="58"/>
      <c r="BU59" s="58"/>
      <c r="BV59" s="58"/>
      <c r="BW59" s="58"/>
      <c r="BX59" s="58"/>
      <c r="BY59" s="29"/>
    </row>
    <row r="60" spans="2:77" ht="21" customHeight="1" x14ac:dyDescent="0.2">
      <c r="B60" s="232">
        <v>3.21</v>
      </c>
      <c r="C60" s="25" t="s">
        <v>184</v>
      </c>
      <c r="D60" s="32" t="s">
        <v>45</v>
      </c>
      <c r="E60" s="80">
        <v>44888</v>
      </c>
      <c r="F60" s="80">
        <v>44893</v>
      </c>
      <c r="G60" s="28">
        <f>DAYS360(E60,F60)</f>
        <v>5</v>
      </c>
      <c r="H60" s="78">
        <v>1</v>
      </c>
      <c r="I60" s="58"/>
      <c r="J60" s="60"/>
      <c r="K60" s="61"/>
      <c r="L60" s="61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3"/>
      <c r="BO60" s="53"/>
      <c r="BP60" s="53"/>
      <c r="BQ60" s="58"/>
      <c r="BR60" s="58"/>
      <c r="BS60" s="58"/>
      <c r="BT60" s="58"/>
      <c r="BU60" s="58"/>
      <c r="BV60" s="58"/>
      <c r="BW60" s="58"/>
      <c r="BX60" s="58"/>
      <c r="BY60" s="29"/>
    </row>
    <row r="61" spans="2:77" ht="21" customHeight="1" x14ac:dyDescent="0.2">
      <c r="B61" s="232">
        <v>3.2199999999999998</v>
      </c>
      <c r="C61" s="83" t="s">
        <v>185</v>
      </c>
      <c r="D61" s="141" t="s">
        <v>45</v>
      </c>
      <c r="E61" s="190">
        <v>44888</v>
      </c>
      <c r="F61" s="190">
        <v>44893</v>
      </c>
      <c r="G61" s="86">
        <f>DAYS360(E61,F61)</f>
        <v>5</v>
      </c>
      <c r="H61" s="87">
        <v>1</v>
      </c>
      <c r="I61" s="90"/>
      <c r="J61" s="89"/>
      <c r="K61" s="143"/>
      <c r="L61" s="143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1"/>
      <c r="BO61" s="91"/>
      <c r="BP61" s="91"/>
      <c r="BQ61" s="90"/>
      <c r="BR61" s="90"/>
      <c r="BS61" s="90"/>
      <c r="BT61" s="90"/>
      <c r="BU61" s="90"/>
      <c r="BV61" s="90"/>
      <c r="BW61" s="90"/>
      <c r="BX61" s="90"/>
      <c r="BY61" s="29"/>
    </row>
    <row r="62" spans="2:77" ht="21" customHeight="1" x14ac:dyDescent="0.15">
      <c r="B62" s="233"/>
      <c r="C62" s="152" t="s">
        <v>163</v>
      </c>
      <c r="D62" s="153"/>
      <c r="E62" s="195"/>
      <c r="F62" s="195"/>
      <c r="G62" s="153"/>
      <c r="H62" s="153"/>
      <c r="I62" s="135"/>
      <c r="J62" s="134"/>
      <c r="K62" s="154"/>
      <c r="L62" s="154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9"/>
      <c r="BY62" s="81"/>
    </row>
    <row r="63" spans="2:77" ht="21" customHeight="1" x14ac:dyDescent="0.2">
      <c r="B63" s="232">
        <v>3.23</v>
      </c>
      <c r="C63" s="92" t="s">
        <v>164</v>
      </c>
      <c r="D63" s="149" t="s">
        <v>35</v>
      </c>
      <c r="E63" s="159">
        <v>44894</v>
      </c>
      <c r="F63" s="159">
        <v>44894</v>
      </c>
      <c r="G63" s="95">
        <f>DAYS360(E63,F63)</f>
        <v>0</v>
      </c>
      <c r="H63" s="96">
        <v>1</v>
      </c>
      <c r="I63" s="99"/>
      <c r="J63" s="98"/>
      <c r="K63" s="151"/>
      <c r="L63" s="151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102"/>
      <c r="BR63" s="99"/>
      <c r="BS63" s="99"/>
      <c r="BT63" s="99"/>
      <c r="BU63" s="99"/>
      <c r="BV63" s="99"/>
      <c r="BW63" s="99"/>
      <c r="BX63" s="99"/>
      <c r="BY63" s="29"/>
    </row>
    <row r="64" spans="2:77" ht="21" customHeight="1" x14ac:dyDescent="0.2">
      <c r="B64" s="218">
        <v>3.24</v>
      </c>
      <c r="C64" s="25" t="s">
        <v>167</v>
      </c>
      <c r="D64" s="32" t="s">
        <v>35</v>
      </c>
      <c r="E64" s="80">
        <v>44894</v>
      </c>
      <c r="F64" s="80">
        <v>44894</v>
      </c>
      <c r="G64" s="28">
        <f>DAYS360(E64,F64)</f>
        <v>0</v>
      </c>
      <c r="H64" s="78">
        <v>1</v>
      </c>
      <c r="I64" s="58"/>
      <c r="J64" s="60"/>
      <c r="K64" s="61"/>
      <c r="L64" s="61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3"/>
      <c r="BR64" s="58"/>
      <c r="BS64" s="58"/>
      <c r="BT64" s="58"/>
      <c r="BU64" s="58"/>
      <c r="BV64" s="58"/>
      <c r="BW64" s="58"/>
      <c r="BX64" s="58"/>
      <c r="BY64" s="29"/>
    </row>
    <row r="65" spans="2:77" ht="21" customHeight="1" x14ac:dyDescent="0.2">
      <c r="B65" s="234">
        <v>3.25</v>
      </c>
      <c r="C65" s="83" t="s">
        <v>183</v>
      </c>
      <c r="D65" s="141" t="s">
        <v>35</v>
      </c>
      <c r="E65" s="190">
        <v>44894</v>
      </c>
      <c r="F65" s="190">
        <v>44894</v>
      </c>
      <c r="G65" s="86">
        <f>DAYS360(E65,F65)</f>
        <v>0</v>
      </c>
      <c r="H65" s="87">
        <v>1</v>
      </c>
      <c r="I65" s="90"/>
      <c r="J65" s="89"/>
      <c r="K65" s="143"/>
      <c r="L65" s="143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1"/>
      <c r="BR65" s="90"/>
      <c r="BS65" s="90"/>
      <c r="BT65" s="90"/>
      <c r="BU65" s="90"/>
      <c r="BV65" s="90"/>
      <c r="BW65" s="90"/>
      <c r="BX65" s="90"/>
      <c r="BY65" s="29"/>
    </row>
    <row r="66" spans="2:77" ht="21" customHeight="1" outlineLevel="1" x14ac:dyDescent="0.2">
      <c r="B66" s="235"/>
      <c r="C66" s="116" t="s">
        <v>36</v>
      </c>
      <c r="D66" s="117"/>
      <c r="E66" s="118"/>
      <c r="F66" s="118"/>
      <c r="G66" s="118"/>
      <c r="H66" s="119"/>
      <c r="I66" s="120"/>
      <c r="J66" s="121"/>
      <c r="K66" s="122"/>
      <c r="L66" s="122"/>
      <c r="M66" s="122"/>
      <c r="N66" s="123"/>
      <c r="O66" s="123"/>
      <c r="P66" s="123"/>
      <c r="Q66" s="123"/>
      <c r="R66" s="123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4"/>
      <c r="AD66" s="124"/>
      <c r="AE66" s="124"/>
      <c r="AF66" s="124"/>
      <c r="AG66" s="124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5"/>
      <c r="AS66" s="125"/>
      <c r="AT66" s="125"/>
      <c r="AU66" s="125"/>
      <c r="AV66" s="125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  <c r="BU66" s="122"/>
      <c r="BV66" s="122"/>
      <c r="BW66" s="122"/>
      <c r="BX66" s="126"/>
      <c r="BY66" s="81"/>
    </row>
    <row r="67" spans="2:77" ht="21" customHeight="1" x14ac:dyDescent="0.15">
      <c r="B67" s="233"/>
      <c r="C67" s="152" t="s">
        <v>117</v>
      </c>
      <c r="D67" s="153"/>
      <c r="E67" s="153"/>
      <c r="F67" s="153"/>
      <c r="G67" s="153"/>
      <c r="H67" s="153"/>
      <c r="I67" s="135"/>
      <c r="J67" s="134"/>
      <c r="K67" s="154"/>
      <c r="L67" s="154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9"/>
      <c r="BY67" s="81"/>
    </row>
    <row r="68" spans="2:77" ht="21" customHeight="1" outlineLevel="1" x14ac:dyDescent="0.2">
      <c r="B68" s="229">
        <v>3.26</v>
      </c>
      <c r="C68" s="92" t="s">
        <v>80</v>
      </c>
      <c r="D68" s="93" t="s">
        <v>36</v>
      </c>
      <c r="E68" s="94">
        <v>44847</v>
      </c>
      <c r="F68" s="94">
        <v>44851</v>
      </c>
      <c r="G68" s="95">
        <f>DAYS360(E68,F68)</f>
        <v>4</v>
      </c>
      <c r="H68" s="96">
        <v>1</v>
      </c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99"/>
      <c r="AI68" s="99"/>
      <c r="AJ68" s="102"/>
      <c r="AK68" s="102"/>
      <c r="AL68" s="102"/>
      <c r="AM68" s="102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104"/>
      <c r="BI68" s="104"/>
      <c r="BJ68" s="104"/>
      <c r="BK68" s="104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29"/>
    </row>
    <row r="69" spans="2:77" ht="21" customHeight="1" outlineLevel="1" x14ac:dyDescent="0.2">
      <c r="B69" s="229">
        <v>3.2699999999999996</v>
      </c>
      <c r="C69" s="25" t="s">
        <v>79</v>
      </c>
      <c r="D69" s="70" t="s">
        <v>36</v>
      </c>
      <c r="E69" s="27">
        <v>44847</v>
      </c>
      <c r="F69" s="27">
        <v>44851</v>
      </c>
      <c r="G69" s="28">
        <f>DAYS360(E69,F69)</f>
        <v>4</v>
      </c>
      <c r="H69" s="78">
        <v>1</v>
      </c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58"/>
      <c r="AI69" s="58"/>
      <c r="AJ69" s="53"/>
      <c r="AK69" s="53"/>
      <c r="AL69" s="53"/>
      <c r="AM69" s="53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66"/>
      <c r="BI69" s="66"/>
      <c r="BJ69" s="66"/>
      <c r="BK69" s="66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29"/>
    </row>
    <row r="70" spans="2:77" ht="21" customHeight="1" outlineLevel="1" x14ac:dyDescent="0.2">
      <c r="B70" s="229">
        <v>3.28</v>
      </c>
      <c r="C70" s="25" t="s">
        <v>78</v>
      </c>
      <c r="D70" s="70" t="s">
        <v>36</v>
      </c>
      <c r="E70" s="27">
        <v>44847</v>
      </c>
      <c r="F70" s="27">
        <v>44851</v>
      </c>
      <c r="G70" s="28">
        <f>DAYS360(E70,F70)</f>
        <v>4</v>
      </c>
      <c r="H70" s="78">
        <v>1</v>
      </c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58"/>
      <c r="AI70" s="58"/>
      <c r="AJ70" s="53"/>
      <c r="AK70" s="53"/>
      <c r="AL70" s="53"/>
      <c r="AM70" s="53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66"/>
      <c r="BI70" s="66"/>
      <c r="BJ70" s="66"/>
      <c r="BK70" s="66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29"/>
    </row>
    <row r="71" spans="2:77" ht="21" customHeight="1" outlineLevel="1" x14ac:dyDescent="0.2">
      <c r="B71" s="229">
        <v>3.2899999999999996</v>
      </c>
      <c r="C71" s="25" t="s">
        <v>50</v>
      </c>
      <c r="D71" s="70" t="s">
        <v>36</v>
      </c>
      <c r="E71" s="27">
        <v>44851</v>
      </c>
      <c r="F71" s="27">
        <v>44856</v>
      </c>
      <c r="G71" s="28">
        <f>DAYS360(E71,F71)</f>
        <v>5</v>
      </c>
      <c r="H71" s="78">
        <v>1</v>
      </c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58"/>
      <c r="AI71" s="58"/>
      <c r="AJ71" s="58"/>
      <c r="AK71" s="58"/>
      <c r="AL71" s="58"/>
      <c r="AM71" s="53"/>
      <c r="AN71" s="53"/>
      <c r="AO71" s="53"/>
      <c r="AP71" s="53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66"/>
      <c r="BI71" s="66"/>
      <c r="BJ71" s="66"/>
      <c r="BK71" s="66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29"/>
    </row>
    <row r="72" spans="2:77" ht="21" customHeight="1" outlineLevel="1" x14ac:dyDescent="0.2">
      <c r="B72" s="229">
        <v>3.3</v>
      </c>
      <c r="C72" s="25" t="s">
        <v>51</v>
      </c>
      <c r="D72" s="70" t="s">
        <v>36</v>
      </c>
      <c r="E72" s="27">
        <v>44851</v>
      </c>
      <c r="F72" s="27">
        <v>44857</v>
      </c>
      <c r="G72" s="28">
        <f>DAYS360(E72,F72)</f>
        <v>6</v>
      </c>
      <c r="H72" s="78">
        <v>1</v>
      </c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58"/>
      <c r="AI72" s="58"/>
      <c r="AJ72" s="58"/>
      <c r="AK72" s="58"/>
      <c r="AL72" s="58"/>
      <c r="AM72" s="53"/>
      <c r="AN72" s="53"/>
      <c r="AO72" s="53"/>
      <c r="AP72" s="53"/>
      <c r="AQ72" s="53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66"/>
      <c r="BI72" s="66"/>
      <c r="BJ72" s="66"/>
      <c r="BK72" s="66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29"/>
    </row>
    <row r="73" spans="2:77" ht="21" customHeight="1" outlineLevel="1" x14ac:dyDescent="0.2">
      <c r="B73" s="229">
        <v>3.3099999999999996</v>
      </c>
      <c r="C73" s="25" t="s">
        <v>52</v>
      </c>
      <c r="D73" s="70" t="s">
        <v>36</v>
      </c>
      <c r="E73" s="27">
        <v>44858</v>
      </c>
      <c r="F73" s="27">
        <v>44867</v>
      </c>
      <c r="G73" s="28">
        <f>DAYS360(E73,F73)</f>
        <v>8</v>
      </c>
      <c r="H73" s="78">
        <v>1</v>
      </c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58"/>
      <c r="AI73" s="58"/>
      <c r="AJ73" s="58"/>
      <c r="AK73" s="58"/>
      <c r="AL73" s="58"/>
      <c r="AM73" s="59"/>
      <c r="AN73" s="58"/>
      <c r="AO73" s="58"/>
      <c r="AP73" s="58"/>
      <c r="AQ73" s="58"/>
      <c r="AR73" s="71"/>
      <c r="AS73" s="71"/>
      <c r="AT73" s="71"/>
      <c r="AU73" s="71"/>
      <c r="AV73" s="71"/>
      <c r="AW73" s="53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66"/>
      <c r="BI73" s="66"/>
      <c r="BJ73" s="66"/>
      <c r="BK73" s="66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29"/>
    </row>
    <row r="74" spans="2:77" ht="21" customHeight="1" outlineLevel="1" x14ac:dyDescent="0.2">
      <c r="B74" s="229">
        <v>3.32</v>
      </c>
      <c r="C74" s="25" t="s">
        <v>53</v>
      </c>
      <c r="D74" s="70" t="s">
        <v>36</v>
      </c>
      <c r="E74" s="27">
        <v>44860</v>
      </c>
      <c r="F74" s="27">
        <v>44869</v>
      </c>
      <c r="G74" s="28">
        <f>DAYS360(E74,F74)</f>
        <v>8</v>
      </c>
      <c r="H74" s="78">
        <v>1</v>
      </c>
      <c r="I74" s="67"/>
      <c r="J74" s="60"/>
      <c r="K74" s="58"/>
      <c r="L74" s="58"/>
      <c r="M74" s="58"/>
      <c r="N74" s="64"/>
      <c r="O74" s="64"/>
      <c r="P74" s="64"/>
      <c r="Q74" s="64"/>
      <c r="R74" s="64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68"/>
      <c r="AD74" s="68"/>
      <c r="AE74" s="68"/>
      <c r="AF74" s="68"/>
      <c r="AG74" s="6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3"/>
      <c r="AU74" s="53"/>
      <c r="AV74" s="53"/>
      <c r="AW74" s="53"/>
      <c r="AX74" s="53"/>
      <c r="AY74" s="53"/>
      <c r="AZ74" s="58"/>
      <c r="BA74" s="58"/>
      <c r="BB74" s="58"/>
      <c r="BC74" s="58"/>
      <c r="BD74" s="58"/>
      <c r="BE74" s="58"/>
      <c r="BF74" s="58"/>
      <c r="BG74" s="58"/>
      <c r="BH74" s="66"/>
      <c r="BI74" s="66"/>
      <c r="BJ74" s="66"/>
      <c r="BK74" s="66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29"/>
    </row>
    <row r="75" spans="2:77" ht="21" customHeight="1" outlineLevel="1" x14ac:dyDescent="0.2">
      <c r="B75" s="229">
        <v>3.3299999999999996</v>
      </c>
      <c r="C75" s="25" t="s">
        <v>94</v>
      </c>
      <c r="D75" s="70" t="s">
        <v>36</v>
      </c>
      <c r="E75" s="27">
        <v>44872</v>
      </c>
      <c r="F75" s="27">
        <v>44879</v>
      </c>
      <c r="G75" s="28">
        <f>DAYS360(E75,F75)</f>
        <v>7</v>
      </c>
      <c r="H75" s="78">
        <v>1</v>
      </c>
      <c r="I75" s="67"/>
      <c r="J75" s="60"/>
      <c r="K75" s="58"/>
      <c r="L75" s="58"/>
      <c r="M75" s="58"/>
      <c r="N75" s="64"/>
      <c r="O75" s="64"/>
      <c r="P75" s="64"/>
      <c r="Q75" s="64"/>
      <c r="R75" s="64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68"/>
      <c r="AD75" s="68"/>
      <c r="AE75" s="68"/>
      <c r="AF75" s="68"/>
      <c r="AG75" s="6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3"/>
      <c r="AU75" s="53"/>
      <c r="AV75" s="53"/>
      <c r="AW75" s="53"/>
      <c r="AX75" s="53"/>
      <c r="AY75" s="53"/>
      <c r="AZ75" s="58"/>
      <c r="BA75" s="58"/>
      <c r="BB75" s="58"/>
      <c r="BC75" s="58"/>
      <c r="BD75" s="58"/>
      <c r="BE75" s="58"/>
      <c r="BF75" s="58"/>
      <c r="BG75" s="58"/>
      <c r="BH75" s="66"/>
      <c r="BI75" s="66"/>
      <c r="BJ75" s="66"/>
      <c r="BK75" s="66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29"/>
    </row>
    <row r="76" spans="2:77" ht="21" customHeight="1" outlineLevel="1" x14ac:dyDescent="0.2">
      <c r="B76" s="229">
        <v>3.34</v>
      </c>
      <c r="C76" s="25" t="s">
        <v>123</v>
      </c>
      <c r="D76" s="70" t="s">
        <v>36</v>
      </c>
      <c r="E76" s="27">
        <v>44872</v>
      </c>
      <c r="F76" s="27">
        <v>44879</v>
      </c>
      <c r="G76" s="28">
        <f>DAYS360(E76,F76)</f>
        <v>7</v>
      </c>
      <c r="H76" s="78">
        <v>1</v>
      </c>
      <c r="I76" s="67"/>
      <c r="J76" s="60"/>
      <c r="K76" s="58"/>
      <c r="L76" s="58"/>
      <c r="M76" s="58"/>
      <c r="N76" s="64"/>
      <c r="O76" s="64"/>
      <c r="P76" s="64"/>
      <c r="Q76" s="64"/>
      <c r="R76" s="64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68"/>
      <c r="AD76" s="68"/>
      <c r="AE76" s="68"/>
      <c r="AF76" s="68"/>
      <c r="AG76" s="6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3"/>
      <c r="BC76" s="53"/>
      <c r="BD76" s="53"/>
      <c r="BE76" s="53"/>
      <c r="BF76" s="53"/>
      <c r="BG76" s="53"/>
      <c r="BH76" s="66"/>
      <c r="BI76" s="66"/>
      <c r="BJ76" s="66"/>
      <c r="BK76" s="66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29"/>
    </row>
    <row r="77" spans="2:77" ht="21" customHeight="1" outlineLevel="1" x14ac:dyDescent="0.2">
      <c r="B77" s="229">
        <v>3.3499999999999996</v>
      </c>
      <c r="C77" s="25" t="s">
        <v>122</v>
      </c>
      <c r="D77" s="70" t="s">
        <v>36</v>
      </c>
      <c r="E77" s="27">
        <v>44872</v>
      </c>
      <c r="F77" s="27">
        <v>44879</v>
      </c>
      <c r="G77" s="28">
        <f>DAYS360(E77,F77)</f>
        <v>7</v>
      </c>
      <c r="H77" s="78">
        <v>1</v>
      </c>
      <c r="I77" s="67"/>
      <c r="J77" s="60"/>
      <c r="K77" s="58"/>
      <c r="L77" s="58"/>
      <c r="M77" s="58"/>
      <c r="N77" s="64"/>
      <c r="O77" s="64"/>
      <c r="P77" s="64"/>
      <c r="Q77" s="64"/>
      <c r="R77" s="64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68"/>
      <c r="AD77" s="68"/>
      <c r="AE77" s="68"/>
      <c r="AF77" s="68"/>
      <c r="AG77" s="6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3"/>
      <c r="BC77" s="53"/>
      <c r="BD77" s="53"/>
      <c r="BE77" s="53"/>
      <c r="BF77" s="53"/>
      <c r="BG77" s="53"/>
      <c r="BH77" s="66"/>
      <c r="BI77" s="66"/>
      <c r="BJ77" s="66"/>
      <c r="BK77" s="66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29"/>
    </row>
    <row r="78" spans="2:77" ht="21" customHeight="1" outlineLevel="1" x14ac:dyDescent="0.2">
      <c r="B78" s="229">
        <v>3.36</v>
      </c>
      <c r="C78" s="25" t="s">
        <v>121</v>
      </c>
      <c r="D78" s="70" t="s">
        <v>36</v>
      </c>
      <c r="E78" s="27">
        <v>44880</v>
      </c>
      <c r="F78" s="27">
        <v>44887</v>
      </c>
      <c r="G78" s="28">
        <f>DAYS360(E78,F78)</f>
        <v>7</v>
      </c>
      <c r="H78" s="78">
        <v>1</v>
      </c>
      <c r="I78" s="67"/>
      <c r="J78" s="60"/>
      <c r="K78" s="58"/>
      <c r="L78" s="58"/>
      <c r="M78" s="58"/>
      <c r="N78" s="64"/>
      <c r="O78" s="64"/>
      <c r="P78" s="64"/>
      <c r="Q78" s="64"/>
      <c r="R78" s="64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68"/>
      <c r="AD78" s="68"/>
      <c r="AE78" s="68"/>
      <c r="AF78" s="68"/>
      <c r="AG78" s="6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3"/>
      <c r="BC78" s="53"/>
      <c r="BD78" s="53"/>
      <c r="BE78" s="53"/>
      <c r="BF78" s="53"/>
      <c r="BG78" s="53"/>
      <c r="BH78" s="66"/>
      <c r="BI78" s="66"/>
      <c r="BJ78" s="66"/>
      <c r="BK78" s="66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29"/>
    </row>
    <row r="79" spans="2:77" ht="21" customHeight="1" outlineLevel="1" x14ac:dyDescent="0.2">
      <c r="B79" s="229">
        <v>3.3699999999999997</v>
      </c>
      <c r="C79" s="25" t="s">
        <v>143</v>
      </c>
      <c r="D79" s="70" t="s">
        <v>36</v>
      </c>
      <c r="E79" s="27">
        <v>44879</v>
      </c>
      <c r="F79" s="27">
        <v>44887</v>
      </c>
      <c r="G79" s="28">
        <f>DAYS360(E79,F79)</f>
        <v>8</v>
      </c>
      <c r="H79" s="78">
        <v>1</v>
      </c>
      <c r="I79" s="67"/>
      <c r="J79" s="60"/>
      <c r="K79" s="58"/>
      <c r="L79" s="58"/>
      <c r="M79" s="58"/>
      <c r="N79" s="64"/>
      <c r="O79" s="64"/>
      <c r="P79" s="64"/>
      <c r="Q79" s="64"/>
      <c r="R79" s="64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68"/>
      <c r="AD79" s="68"/>
      <c r="AE79" s="68"/>
      <c r="AF79" s="68"/>
      <c r="AG79" s="6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72"/>
      <c r="BI79" s="72"/>
      <c r="BJ79" s="72"/>
      <c r="BK79" s="72"/>
      <c r="BL79" s="53"/>
      <c r="BM79" s="53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29"/>
    </row>
    <row r="80" spans="2:77" ht="21" customHeight="1" outlineLevel="1" x14ac:dyDescent="0.2">
      <c r="B80" s="229">
        <v>3.38</v>
      </c>
      <c r="C80" s="25" t="s">
        <v>168</v>
      </c>
      <c r="D80" s="70" t="s">
        <v>36</v>
      </c>
      <c r="E80" s="27">
        <v>44887</v>
      </c>
      <c r="F80" s="27">
        <v>44890</v>
      </c>
      <c r="G80" s="28">
        <f>DAYS360(E80,F80)</f>
        <v>3</v>
      </c>
      <c r="H80" s="78">
        <v>1</v>
      </c>
      <c r="I80" s="67"/>
      <c r="J80" s="60"/>
      <c r="K80" s="58"/>
      <c r="L80" s="58"/>
      <c r="M80" s="58"/>
      <c r="N80" s="64"/>
      <c r="O80" s="64"/>
      <c r="P80" s="64"/>
      <c r="Q80" s="64"/>
      <c r="R80" s="64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68"/>
      <c r="AD80" s="68"/>
      <c r="AE80" s="68"/>
      <c r="AF80" s="68"/>
      <c r="AG80" s="6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66"/>
      <c r="BI80" s="66"/>
      <c r="BJ80" s="66"/>
      <c r="BK80" s="66"/>
      <c r="BL80" s="58"/>
      <c r="BM80" s="53"/>
      <c r="BN80" s="53"/>
      <c r="BO80" s="53"/>
      <c r="BP80" s="58"/>
      <c r="BQ80" s="58"/>
      <c r="BR80" s="58"/>
      <c r="BS80" s="58"/>
      <c r="BT80" s="58"/>
      <c r="BU80" s="58"/>
      <c r="BV80" s="58"/>
      <c r="BW80" s="58"/>
      <c r="BX80" s="58"/>
      <c r="BY80" s="29"/>
    </row>
    <row r="81" spans="2:77" ht="21" customHeight="1" outlineLevel="1" x14ac:dyDescent="0.2">
      <c r="B81" s="229">
        <v>3.3899999999999997</v>
      </c>
      <c r="C81" s="83" t="s">
        <v>169</v>
      </c>
      <c r="D81" s="84" t="s">
        <v>36</v>
      </c>
      <c r="E81" s="85">
        <v>44896</v>
      </c>
      <c r="F81" s="85">
        <v>44901</v>
      </c>
      <c r="G81" s="86">
        <f>DAYS360(E81,F81)</f>
        <v>5</v>
      </c>
      <c r="H81" s="87">
        <v>1</v>
      </c>
      <c r="I81" s="88"/>
      <c r="J81" s="89"/>
      <c r="K81" s="90"/>
      <c r="L81" s="90"/>
      <c r="M81" s="90"/>
      <c r="N81" s="127"/>
      <c r="O81" s="127"/>
      <c r="P81" s="127"/>
      <c r="Q81" s="127"/>
      <c r="R81" s="127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128"/>
      <c r="AD81" s="128"/>
      <c r="AE81" s="128"/>
      <c r="AF81" s="128"/>
      <c r="AG81" s="128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129"/>
      <c r="BI81" s="129"/>
      <c r="BJ81" s="129"/>
      <c r="BK81" s="129"/>
      <c r="BL81" s="90"/>
      <c r="BM81" s="90"/>
      <c r="BN81" s="90"/>
      <c r="BO81" s="90"/>
      <c r="BP81" s="90"/>
      <c r="BQ81" s="90"/>
      <c r="BR81" s="90"/>
      <c r="BS81" s="90"/>
      <c r="BT81" s="91"/>
      <c r="BU81" s="91"/>
      <c r="BV81" s="91"/>
      <c r="BW81" s="91"/>
      <c r="BX81" s="91"/>
      <c r="BY81" s="29"/>
    </row>
    <row r="82" spans="2:77" ht="21" customHeight="1" x14ac:dyDescent="0.15">
      <c r="B82" s="233"/>
      <c r="C82" s="152" t="s">
        <v>116</v>
      </c>
      <c r="D82" s="153"/>
      <c r="E82" s="153"/>
      <c r="F82" s="153"/>
      <c r="G82" s="153"/>
      <c r="H82" s="153"/>
      <c r="I82" s="135"/>
      <c r="J82" s="134"/>
      <c r="K82" s="154"/>
      <c r="L82" s="154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9"/>
      <c r="BY82" s="81"/>
    </row>
    <row r="83" spans="2:77" ht="21" customHeight="1" outlineLevel="1" x14ac:dyDescent="0.2">
      <c r="B83" s="229" t="s">
        <v>196</v>
      </c>
      <c r="C83" s="92" t="s">
        <v>118</v>
      </c>
      <c r="D83" s="93" t="s">
        <v>36</v>
      </c>
      <c r="E83" s="94">
        <v>44886</v>
      </c>
      <c r="F83" s="94">
        <v>44893</v>
      </c>
      <c r="G83" s="95">
        <f>DAYS360(E83,F83)</f>
        <v>7</v>
      </c>
      <c r="H83" s="96">
        <v>1</v>
      </c>
      <c r="I83" s="97"/>
      <c r="J83" s="98"/>
      <c r="K83" s="99"/>
      <c r="L83" s="99"/>
      <c r="M83" s="99"/>
      <c r="N83" s="100"/>
      <c r="O83" s="100"/>
      <c r="P83" s="100"/>
      <c r="Q83" s="100"/>
      <c r="R83" s="100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101"/>
      <c r="AD83" s="101"/>
      <c r="AE83" s="101"/>
      <c r="AF83" s="101"/>
      <c r="AG83" s="101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197"/>
      <c r="BM83" s="197"/>
      <c r="BN83" s="102"/>
      <c r="BO83" s="102"/>
      <c r="BP83" s="102"/>
      <c r="BQ83" s="99"/>
      <c r="BR83" s="99"/>
      <c r="BS83" s="99"/>
      <c r="BT83" s="99"/>
      <c r="BU83" s="99"/>
      <c r="BV83" s="99"/>
      <c r="BW83" s="99"/>
      <c r="BX83" s="99"/>
      <c r="BY83" s="29"/>
    </row>
    <row r="84" spans="2:77" ht="21" customHeight="1" outlineLevel="1" x14ac:dyDescent="0.2">
      <c r="B84" s="226" t="s">
        <v>197</v>
      </c>
      <c r="C84" s="25" t="s">
        <v>119</v>
      </c>
      <c r="D84" s="70" t="s">
        <v>36</v>
      </c>
      <c r="E84" s="27">
        <v>44886</v>
      </c>
      <c r="F84" s="27">
        <v>44893</v>
      </c>
      <c r="G84" s="28">
        <f>DAYS360(E84,F84)</f>
        <v>7</v>
      </c>
      <c r="H84" s="78">
        <v>1</v>
      </c>
      <c r="I84" s="67"/>
      <c r="J84" s="60"/>
      <c r="K84" s="58"/>
      <c r="L84" s="58"/>
      <c r="M84" s="58"/>
      <c r="N84" s="64"/>
      <c r="O84" s="64"/>
      <c r="P84" s="64"/>
      <c r="Q84" s="64"/>
      <c r="R84" s="64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68"/>
      <c r="AD84" s="68"/>
      <c r="AE84" s="68"/>
      <c r="AF84" s="68"/>
      <c r="AG84" s="6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72"/>
      <c r="BM84" s="72"/>
      <c r="BN84" s="53"/>
      <c r="BO84" s="53"/>
      <c r="BP84" s="53"/>
      <c r="BQ84" s="58"/>
      <c r="BR84" s="58"/>
      <c r="BS84" s="58"/>
      <c r="BT84" s="58"/>
      <c r="BU84" s="58"/>
      <c r="BV84" s="58"/>
      <c r="BW84" s="58"/>
      <c r="BX84" s="58"/>
      <c r="BY84" s="29"/>
    </row>
    <row r="85" spans="2:77" ht="21" customHeight="1" outlineLevel="1" x14ac:dyDescent="0.2">
      <c r="B85" s="226" t="s">
        <v>198</v>
      </c>
      <c r="C85" s="25" t="s">
        <v>120</v>
      </c>
      <c r="D85" s="70" t="s">
        <v>36</v>
      </c>
      <c r="E85" s="27">
        <v>44883</v>
      </c>
      <c r="F85" s="27">
        <v>44893</v>
      </c>
      <c r="G85" s="28">
        <f>DAYS360(E85,F85)</f>
        <v>10</v>
      </c>
      <c r="H85" s="78">
        <v>1</v>
      </c>
      <c r="I85" s="67"/>
      <c r="J85" s="60"/>
      <c r="K85" s="58"/>
      <c r="L85" s="58"/>
      <c r="M85" s="58"/>
      <c r="N85" s="64"/>
      <c r="O85" s="64"/>
      <c r="P85" s="64"/>
      <c r="Q85" s="64"/>
      <c r="R85" s="64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68"/>
      <c r="AD85" s="68"/>
      <c r="AE85" s="68"/>
      <c r="AF85" s="68"/>
      <c r="AG85" s="6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72"/>
      <c r="BK85" s="72"/>
      <c r="BL85" s="72"/>
      <c r="BM85" s="72"/>
      <c r="BN85" s="53"/>
      <c r="BO85" s="53"/>
      <c r="BP85" s="53"/>
      <c r="BQ85" s="58"/>
      <c r="BR85" s="58"/>
      <c r="BS85" s="58"/>
      <c r="BT85" s="58"/>
      <c r="BU85" s="58"/>
      <c r="BV85" s="58"/>
      <c r="BW85" s="58"/>
      <c r="BX85" s="58"/>
      <c r="BY85" s="29"/>
    </row>
    <row r="86" spans="2:77" ht="21" customHeight="1" outlineLevel="1" x14ac:dyDescent="0.2">
      <c r="B86" s="226" t="s">
        <v>199</v>
      </c>
      <c r="C86" s="25" t="s">
        <v>124</v>
      </c>
      <c r="D86" s="70" t="s">
        <v>36</v>
      </c>
      <c r="E86" s="27">
        <v>44883</v>
      </c>
      <c r="F86" s="27">
        <v>44893</v>
      </c>
      <c r="G86" s="28">
        <f>DAYS360(E86,F86)</f>
        <v>10</v>
      </c>
      <c r="H86" s="78">
        <v>1</v>
      </c>
      <c r="I86" s="67"/>
      <c r="J86" s="60"/>
      <c r="K86" s="58"/>
      <c r="L86" s="58"/>
      <c r="M86" s="58"/>
      <c r="N86" s="64"/>
      <c r="O86" s="64"/>
      <c r="P86" s="64"/>
      <c r="Q86" s="64"/>
      <c r="R86" s="64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68"/>
      <c r="AD86" s="68"/>
      <c r="AE86" s="68"/>
      <c r="AF86" s="68"/>
      <c r="AG86" s="6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72"/>
      <c r="BI86" s="72"/>
      <c r="BJ86" s="72"/>
      <c r="BK86" s="72"/>
      <c r="BL86" s="72"/>
      <c r="BM86" s="72"/>
      <c r="BN86" s="53"/>
      <c r="BO86" s="53"/>
      <c r="BP86" s="53"/>
      <c r="BQ86" s="58"/>
      <c r="BR86" s="58"/>
      <c r="BS86" s="58"/>
      <c r="BT86" s="58"/>
      <c r="BU86" s="58"/>
      <c r="BV86" s="58"/>
      <c r="BW86" s="58"/>
      <c r="BX86" s="58"/>
      <c r="BY86" s="29"/>
    </row>
    <row r="87" spans="2:77" ht="21" customHeight="1" outlineLevel="1" x14ac:dyDescent="0.2">
      <c r="B87" s="226" t="s">
        <v>200</v>
      </c>
      <c r="C87" s="25" t="s">
        <v>125</v>
      </c>
      <c r="D87" s="70" t="s">
        <v>36</v>
      </c>
      <c r="E87" s="27">
        <v>44880</v>
      </c>
      <c r="F87" s="27">
        <v>44893</v>
      </c>
      <c r="G87" s="28">
        <f>DAYS360(E87,F87)</f>
        <v>13</v>
      </c>
      <c r="H87" s="78">
        <v>1</v>
      </c>
      <c r="I87" s="67"/>
      <c r="J87" s="60"/>
      <c r="K87" s="58"/>
      <c r="L87" s="58"/>
      <c r="M87" s="58"/>
      <c r="N87" s="64"/>
      <c r="O87" s="64"/>
      <c r="P87" s="64"/>
      <c r="Q87" s="64"/>
      <c r="R87" s="64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68"/>
      <c r="AD87" s="68"/>
      <c r="AE87" s="68"/>
      <c r="AF87" s="68"/>
      <c r="AG87" s="6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72"/>
      <c r="BI87" s="72"/>
      <c r="BJ87" s="72"/>
      <c r="BK87" s="72"/>
      <c r="BL87" s="72"/>
      <c r="BM87" s="72"/>
      <c r="BN87" s="53"/>
      <c r="BO87" s="53"/>
      <c r="BP87" s="53"/>
      <c r="BQ87" s="58"/>
      <c r="BR87" s="58"/>
      <c r="BS87" s="58"/>
      <c r="BT87" s="58"/>
      <c r="BU87" s="58"/>
      <c r="BV87" s="58"/>
      <c r="BW87" s="58"/>
      <c r="BX87" s="58"/>
      <c r="BY87" s="29"/>
    </row>
    <row r="88" spans="2:77" ht="21" customHeight="1" outlineLevel="1" x14ac:dyDescent="0.2">
      <c r="B88" s="227" t="s">
        <v>201</v>
      </c>
      <c r="C88" s="83" t="s">
        <v>126</v>
      </c>
      <c r="D88" s="84" t="s">
        <v>36</v>
      </c>
      <c r="E88" s="85">
        <v>44880</v>
      </c>
      <c r="F88" s="85">
        <v>44893</v>
      </c>
      <c r="G88" s="86">
        <f>DAYS360(E88,F88)</f>
        <v>13</v>
      </c>
      <c r="H88" s="87">
        <v>1</v>
      </c>
      <c r="I88" s="88"/>
      <c r="J88" s="89"/>
      <c r="K88" s="90"/>
      <c r="L88" s="90"/>
      <c r="M88" s="90"/>
      <c r="N88" s="127"/>
      <c r="O88" s="127"/>
      <c r="P88" s="127"/>
      <c r="Q88" s="127"/>
      <c r="R88" s="127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128"/>
      <c r="AD88" s="128"/>
      <c r="AE88" s="128"/>
      <c r="AF88" s="128"/>
      <c r="AG88" s="128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196"/>
      <c r="BI88" s="196"/>
      <c r="BJ88" s="196"/>
      <c r="BK88" s="196"/>
      <c r="BL88" s="196"/>
      <c r="BM88" s="196"/>
      <c r="BN88" s="91"/>
      <c r="BO88" s="91"/>
      <c r="BP88" s="91"/>
      <c r="BQ88" s="90"/>
      <c r="BR88" s="90"/>
      <c r="BS88" s="90"/>
      <c r="BT88" s="90"/>
      <c r="BU88" s="90"/>
      <c r="BV88" s="90"/>
      <c r="BW88" s="90"/>
      <c r="BX88" s="90"/>
      <c r="BY88" s="29"/>
    </row>
    <row r="89" spans="2:77" ht="21" customHeight="1" outlineLevel="1" x14ac:dyDescent="0.2">
      <c r="B89" s="235"/>
      <c r="C89" s="145" t="s">
        <v>165</v>
      </c>
      <c r="D89" s="117"/>
      <c r="E89" s="118"/>
      <c r="F89" s="118"/>
      <c r="G89" s="118"/>
      <c r="H89" s="119"/>
      <c r="I89" s="120"/>
      <c r="J89" s="121"/>
      <c r="K89" s="122"/>
      <c r="L89" s="122"/>
      <c r="M89" s="122"/>
      <c r="N89" s="123"/>
      <c r="O89" s="123"/>
      <c r="P89" s="123"/>
      <c r="Q89" s="123"/>
      <c r="R89" s="123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4"/>
      <c r="AD89" s="124"/>
      <c r="AE89" s="124"/>
      <c r="AF89" s="124"/>
      <c r="AG89" s="124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5"/>
      <c r="AS89" s="125"/>
      <c r="AT89" s="125"/>
      <c r="AU89" s="125"/>
      <c r="AV89" s="125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46"/>
      <c r="BI89" s="146"/>
      <c r="BJ89" s="146"/>
      <c r="BK89" s="146"/>
      <c r="BL89" s="146"/>
      <c r="BM89" s="122"/>
      <c r="BN89" s="122"/>
      <c r="BO89" s="122"/>
      <c r="BP89" s="122"/>
      <c r="BQ89" s="122"/>
      <c r="BR89" s="122"/>
      <c r="BS89" s="122"/>
      <c r="BT89" s="122"/>
      <c r="BU89" s="122"/>
      <c r="BV89" s="122"/>
      <c r="BW89" s="122"/>
      <c r="BX89" s="126"/>
      <c r="BY89" s="81"/>
    </row>
    <row r="90" spans="2:77" ht="21" customHeight="1" x14ac:dyDescent="0.15">
      <c r="B90" s="233"/>
      <c r="C90" s="152" t="s">
        <v>131</v>
      </c>
      <c r="D90" s="153"/>
      <c r="E90" s="153"/>
      <c r="F90" s="153"/>
      <c r="G90" s="153"/>
      <c r="H90" s="153"/>
      <c r="I90" s="135"/>
      <c r="J90" s="134"/>
      <c r="K90" s="154"/>
      <c r="L90" s="154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9"/>
      <c r="BY90" s="81"/>
    </row>
    <row r="91" spans="2:77" ht="21" customHeight="1" outlineLevel="1" x14ac:dyDescent="0.2">
      <c r="B91" s="229" t="s">
        <v>202</v>
      </c>
      <c r="C91" s="198" t="s">
        <v>54</v>
      </c>
      <c r="D91" s="93" t="s">
        <v>156</v>
      </c>
      <c r="E91" s="94">
        <v>44844</v>
      </c>
      <c r="F91" s="94">
        <v>44851</v>
      </c>
      <c r="G91" s="95">
        <f>DAYS360(E91,F91)</f>
        <v>7</v>
      </c>
      <c r="H91" s="96">
        <v>1</v>
      </c>
      <c r="I91" s="97"/>
      <c r="J91" s="98"/>
      <c r="K91" s="99"/>
      <c r="L91" s="99"/>
      <c r="M91" s="99"/>
      <c r="N91" s="100"/>
      <c r="O91" s="100"/>
      <c r="P91" s="100"/>
      <c r="Q91" s="100"/>
      <c r="R91" s="100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101"/>
      <c r="AD91" s="101"/>
      <c r="AE91" s="101"/>
      <c r="AF91" s="101"/>
      <c r="AG91" s="101"/>
      <c r="AH91" s="99"/>
      <c r="AI91" s="102"/>
      <c r="AJ91" s="102"/>
      <c r="AK91" s="102"/>
      <c r="AL91" s="102"/>
      <c r="AM91" s="102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104"/>
      <c r="BI91" s="104"/>
      <c r="BJ91" s="104"/>
      <c r="BK91" s="104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29"/>
    </row>
    <row r="92" spans="2:77" ht="21" customHeight="1" outlineLevel="1" x14ac:dyDescent="0.2">
      <c r="B92" s="238">
        <v>3.47</v>
      </c>
      <c r="C92" s="33" t="s">
        <v>55</v>
      </c>
      <c r="D92" s="70" t="s">
        <v>156</v>
      </c>
      <c r="E92" s="27">
        <v>44844</v>
      </c>
      <c r="F92" s="27">
        <v>44851</v>
      </c>
      <c r="G92" s="28">
        <f>DAYS360(E92,F92)</f>
        <v>7</v>
      </c>
      <c r="H92" s="78">
        <v>1</v>
      </c>
      <c r="I92" s="67"/>
      <c r="J92" s="60"/>
      <c r="K92" s="58"/>
      <c r="L92" s="58"/>
      <c r="M92" s="58"/>
      <c r="N92" s="64"/>
      <c r="O92" s="64"/>
      <c r="P92" s="64"/>
      <c r="Q92" s="64"/>
      <c r="R92" s="64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3"/>
      <c r="AJ92" s="53"/>
      <c r="AK92" s="53"/>
      <c r="AL92" s="53"/>
      <c r="AM92" s="53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66"/>
      <c r="BI92" s="66"/>
      <c r="BJ92" s="66"/>
      <c r="BK92" s="66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29"/>
    </row>
    <row r="93" spans="2:77" ht="21" customHeight="1" outlineLevel="1" x14ac:dyDescent="0.2">
      <c r="B93" s="238">
        <v>3.48</v>
      </c>
      <c r="C93" s="33" t="s">
        <v>57</v>
      </c>
      <c r="D93" s="70" t="s">
        <v>156</v>
      </c>
      <c r="E93" s="27">
        <v>44844</v>
      </c>
      <c r="F93" s="27">
        <v>44851</v>
      </c>
      <c r="G93" s="28">
        <f>DAYS360(E93,F93)</f>
        <v>7</v>
      </c>
      <c r="H93" s="78">
        <v>1</v>
      </c>
      <c r="I93" s="67"/>
      <c r="J93" s="60"/>
      <c r="K93" s="58"/>
      <c r="L93" s="58"/>
      <c r="M93" s="58"/>
      <c r="N93" s="64"/>
      <c r="O93" s="64"/>
      <c r="P93" s="64"/>
      <c r="Q93" s="64"/>
      <c r="R93" s="64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3"/>
      <c r="AJ93" s="53"/>
      <c r="AK93" s="53"/>
      <c r="AL93" s="53"/>
      <c r="AM93" s="53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66"/>
      <c r="BI93" s="66"/>
      <c r="BJ93" s="66"/>
      <c r="BK93" s="66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29"/>
    </row>
    <row r="94" spans="2:77" ht="21" customHeight="1" outlineLevel="1" x14ac:dyDescent="0.2">
      <c r="B94" s="238">
        <v>3.49</v>
      </c>
      <c r="C94" s="33" t="s">
        <v>56</v>
      </c>
      <c r="D94" s="70" t="s">
        <v>156</v>
      </c>
      <c r="E94" s="27">
        <v>44844</v>
      </c>
      <c r="F94" s="27">
        <v>44851</v>
      </c>
      <c r="G94" s="28">
        <f>DAYS360(E94,F94)</f>
        <v>7</v>
      </c>
      <c r="H94" s="78">
        <v>1</v>
      </c>
      <c r="I94" s="67"/>
      <c r="J94" s="60"/>
      <c r="K94" s="58"/>
      <c r="L94" s="58"/>
      <c r="M94" s="58"/>
      <c r="N94" s="64"/>
      <c r="O94" s="64"/>
      <c r="P94" s="64"/>
      <c r="Q94" s="64"/>
      <c r="R94" s="64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68"/>
      <c r="AD94" s="68"/>
      <c r="AE94" s="68"/>
      <c r="AF94" s="68"/>
      <c r="AG94" s="68"/>
      <c r="AH94" s="58"/>
      <c r="AI94" s="53"/>
      <c r="AJ94" s="53"/>
      <c r="AK94" s="53"/>
      <c r="AL94" s="53"/>
      <c r="AM94" s="53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66"/>
      <c r="BI94" s="66"/>
      <c r="BJ94" s="66"/>
      <c r="BK94" s="66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29"/>
    </row>
    <row r="95" spans="2:77" ht="21" customHeight="1" outlineLevel="1" x14ac:dyDescent="0.2">
      <c r="B95" s="237">
        <v>3.5</v>
      </c>
      <c r="C95" s="33" t="s">
        <v>58</v>
      </c>
      <c r="D95" s="70" t="s">
        <v>156</v>
      </c>
      <c r="E95" s="27">
        <v>44844</v>
      </c>
      <c r="F95" s="27">
        <v>44851</v>
      </c>
      <c r="G95" s="28">
        <f>DAYS360(E95,F95)</f>
        <v>7</v>
      </c>
      <c r="H95" s="78">
        <v>1</v>
      </c>
      <c r="I95" s="67"/>
      <c r="J95" s="60"/>
      <c r="K95" s="58"/>
      <c r="L95" s="58"/>
      <c r="M95" s="58"/>
      <c r="N95" s="64"/>
      <c r="O95" s="64"/>
      <c r="P95" s="64"/>
      <c r="Q95" s="64"/>
      <c r="R95" s="64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68"/>
      <c r="AD95" s="68"/>
      <c r="AE95" s="68"/>
      <c r="AF95" s="68"/>
      <c r="AG95" s="68"/>
      <c r="AH95" s="58"/>
      <c r="AI95" s="53"/>
      <c r="AJ95" s="53"/>
      <c r="AK95" s="53"/>
      <c r="AL95" s="53"/>
      <c r="AM95" s="53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66"/>
      <c r="BI95" s="66"/>
      <c r="BJ95" s="66"/>
      <c r="BK95" s="66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29"/>
    </row>
    <row r="96" spans="2:77" ht="21" customHeight="1" outlineLevel="1" x14ac:dyDescent="0.2">
      <c r="B96" s="238">
        <v>3.5100000000000002</v>
      </c>
      <c r="C96" s="33" t="s">
        <v>77</v>
      </c>
      <c r="D96" s="70" t="s">
        <v>156</v>
      </c>
      <c r="E96" s="27">
        <v>44854</v>
      </c>
      <c r="F96" s="27">
        <v>44860</v>
      </c>
      <c r="G96" s="28">
        <f>DAYS360(E96,F96)</f>
        <v>6</v>
      </c>
      <c r="H96" s="78">
        <v>1</v>
      </c>
      <c r="I96" s="67"/>
      <c r="J96" s="60"/>
      <c r="K96" s="58"/>
      <c r="L96" s="58"/>
      <c r="M96" s="58"/>
      <c r="N96" s="64"/>
      <c r="O96" s="64"/>
      <c r="P96" s="64"/>
      <c r="Q96" s="64"/>
      <c r="R96" s="64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68"/>
      <c r="AD96" s="68"/>
      <c r="AE96" s="68"/>
      <c r="AF96" s="68"/>
      <c r="AG96" s="68"/>
      <c r="AH96" s="58"/>
      <c r="AI96" s="74"/>
      <c r="AJ96" s="74"/>
      <c r="AK96" s="74"/>
      <c r="AL96" s="74"/>
      <c r="AM96" s="75"/>
      <c r="AN96" s="58"/>
      <c r="AO96" s="58"/>
      <c r="AP96" s="53"/>
      <c r="AQ96" s="53"/>
      <c r="AR96" s="53"/>
      <c r="AS96" s="53"/>
      <c r="AT96" s="53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66"/>
      <c r="BI96" s="66"/>
      <c r="BJ96" s="66"/>
      <c r="BK96" s="66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29"/>
    </row>
    <row r="97" spans="2:77" ht="21" customHeight="1" outlineLevel="1" x14ac:dyDescent="0.2">
      <c r="B97" s="238">
        <v>3.52</v>
      </c>
      <c r="C97" s="33" t="s">
        <v>93</v>
      </c>
      <c r="D97" s="70" t="s">
        <v>156</v>
      </c>
      <c r="E97" s="27">
        <v>44860</v>
      </c>
      <c r="F97" s="27">
        <v>44872</v>
      </c>
      <c r="G97" s="28">
        <f>DAYS360(E97,F97)</f>
        <v>11</v>
      </c>
      <c r="H97" s="78">
        <v>1</v>
      </c>
      <c r="I97" s="67"/>
      <c r="J97" s="60"/>
      <c r="K97" s="58"/>
      <c r="L97" s="58"/>
      <c r="M97" s="58"/>
      <c r="N97" s="64"/>
      <c r="O97" s="64"/>
      <c r="P97" s="64"/>
      <c r="Q97" s="64"/>
      <c r="R97" s="64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68"/>
      <c r="AD97" s="68"/>
      <c r="AE97" s="68"/>
      <c r="AF97" s="68"/>
      <c r="AG97" s="6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71"/>
      <c r="AU97" s="71"/>
      <c r="AV97" s="71"/>
      <c r="AW97" s="53"/>
      <c r="AX97" s="53"/>
      <c r="AY97" s="53"/>
      <c r="AZ97" s="53"/>
      <c r="BA97" s="53"/>
      <c r="BB97" s="53"/>
      <c r="BC97" s="58"/>
      <c r="BD97" s="58"/>
      <c r="BE97" s="58"/>
      <c r="BF97" s="58"/>
      <c r="BG97" s="58"/>
      <c r="BH97" s="66"/>
      <c r="BI97" s="66"/>
      <c r="BJ97" s="66"/>
      <c r="BK97" s="66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29"/>
    </row>
    <row r="98" spans="2:77" ht="21" customHeight="1" outlineLevel="1" x14ac:dyDescent="0.2">
      <c r="B98" s="238">
        <v>3.5300000000000002</v>
      </c>
      <c r="C98" s="33" t="s">
        <v>95</v>
      </c>
      <c r="D98" s="70" t="s">
        <v>156</v>
      </c>
      <c r="E98" s="27">
        <v>44860</v>
      </c>
      <c r="F98" s="27">
        <v>44872</v>
      </c>
      <c r="G98" s="28">
        <f>DAYS360(E98,F98)</f>
        <v>11</v>
      </c>
      <c r="H98" s="78">
        <v>1</v>
      </c>
      <c r="I98" s="67"/>
      <c r="J98" s="60"/>
      <c r="K98" s="58"/>
      <c r="L98" s="58"/>
      <c r="M98" s="58"/>
      <c r="N98" s="64"/>
      <c r="O98" s="64"/>
      <c r="P98" s="64"/>
      <c r="Q98" s="64"/>
      <c r="R98" s="64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68"/>
      <c r="AD98" s="68"/>
      <c r="AE98" s="68"/>
      <c r="AF98" s="68"/>
      <c r="AG98" s="6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71"/>
      <c r="AU98" s="71"/>
      <c r="AV98" s="71"/>
      <c r="AW98" s="53"/>
      <c r="AX98" s="53"/>
      <c r="AY98" s="53"/>
      <c r="AZ98" s="53"/>
      <c r="BA98" s="53"/>
      <c r="BB98" s="53"/>
      <c r="BC98" s="58"/>
      <c r="BD98" s="58"/>
      <c r="BE98" s="58"/>
      <c r="BF98" s="58"/>
      <c r="BG98" s="58"/>
      <c r="BH98" s="66"/>
      <c r="BI98" s="66"/>
      <c r="BJ98" s="66"/>
      <c r="BK98" s="66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29"/>
    </row>
    <row r="99" spans="2:77" ht="21" customHeight="1" outlineLevel="1" x14ac:dyDescent="0.2">
      <c r="B99" s="238">
        <v>3.54</v>
      </c>
      <c r="C99" s="33" t="s">
        <v>134</v>
      </c>
      <c r="D99" s="70" t="s">
        <v>156</v>
      </c>
      <c r="E99" s="27">
        <v>44860</v>
      </c>
      <c r="F99" s="27">
        <v>44879</v>
      </c>
      <c r="G99" s="28">
        <f>DAYS360(E99,F99)</f>
        <v>18</v>
      </c>
      <c r="H99" s="78">
        <v>1</v>
      </c>
      <c r="I99" s="67"/>
      <c r="J99" s="60"/>
      <c r="K99" s="58"/>
      <c r="L99" s="58"/>
      <c r="M99" s="58"/>
      <c r="N99" s="64"/>
      <c r="O99" s="64"/>
      <c r="P99" s="64"/>
      <c r="Q99" s="64"/>
      <c r="R99" s="64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68"/>
      <c r="AD99" s="68"/>
      <c r="AE99" s="68"/>
      <c r="AF99" s="68"/>
      <c r="AG99" s="6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71"/>
      <c r="AU99" s="71"/>
      <c r="AV99" s="71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8"/>
      <c r="BH99" s="66"/>
      <c r="BI99" s="66"/>
      <c r="BJ99" s="66"/>
      <c r="BK99" s="66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29"/>
    </row>
    <row r="100" spans="2:77" ht="21" customHeight="1" outlineLevel="1" x14ac:dyDescent="0.2">
      <c r="B100" s="238">
        <v>3.5500000000000003</v>
      </c>
      <c r="C100" s="33" t="s">
        <v>144</v>
      </c>
      <c r="D100" s="70" t="s">
        <v>156</v>
      </c>
      <c r="E100" s="27">
        <v>44860</v>
      </c>
      <c r="F100" s="27">
        <v>44879</v>
      </c>
      <c r="G100" s="28">
        <f>DAYS360(E100,F100)</f>
        <v>18</v>
      </c>
      <c r="H100" s="78">
        <v>1</v>
      </c>
      <c r="I100" s="67"/>
      <c r="J100" s="60"/>
      <c r="K100" s="58"/>
      <c r="L100" s="58"/>
      <c r="M100" s="58"/>
      <c r="N100" s="64"/>
      <c r="O100" s="64"/>
      <c r="P100" s="64"/>
      <c r="Q100" s="64"/>
      <c r="R100" s="64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68"/>
      <c r="AD100" s="68"/>
      <c r="AE100" s="68"/>
      <c r="AF100" s="68"/>
      <c r="AG100" s="6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71"/>
      <c r="AU100" s="71"/>
      <c r="AV100" s="71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8"/>
      <c r="BH100" s="66"/>
      <c r="BI100" s="66"/>
      <c r="BJ100" s="66"/>
      <c r="BK100" s="66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29"/>
    </row>
    <row r="101" spans="2:77" ht="21" customHeight="1" outlineLevel="1" x14ac:dyDescent="0.2">
      <c r="B101" s="238">
        <v>3.56</v>
      </c>
      <c r="C101" s="33" t="s">
        <v>135</v>
      </c>
      <c r="D101" s="70" t="s">
        <v>156</v>
      </c>
      <c r="E101" s="27">
        <v>44872</v>
      </c>
      <c r="F101" s="27">
        <v>44881</v>
      </c>
      <c r="G101" s="28">
        <f>DAYS360(E101,F101)</f>
        <v>9</v>
      </c>
      <c r="H101" s="78">
        <v>1</v>
      </c>
      <c r="I101" s="67"/>
      <c r="J101" s="60"/>
      <c r="K101" s="58"/>
      <c r="L101" s="58"/>
      <c r="M101" s="58"/>
      <c r="N101" s="64"/>
      <c r="O101" s="64"/>
      <c r="P101" s="64"/>
      <c r="Q101" s="64"/>
      <c r="R101" s="64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68"/>
      <c r="AD101" s="68"/>
      <c r="AE101" s="68"/>
      <c r="AF101" s="68"/>
      <c r="AG101" s="6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3"/>
      <c r="BC101" s="53"/>
      <c r="BD101" s="53"/>
      <c r="BE101" s="53"/>
      <c r="BF101" s="53"/>
      <c r="BG101" s="53"/>
      <c r="BH101" s="72"/>
      <c r="BI101" s="72"/>
      <c r="BJ101" s="66"/>
      <c r="BK101" s="66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29"/>
    </row>
    <row r="102" spans="2:77" ht="21" customHeight="1" outlineLevel="1" x14ac:dyDescent="0.2">
      <c r="B102" s="238">
        <v>3.5700000000000003</v>
      </c>
      <c r="C102" s="33" t="s">
        <v>136</v>
      </c>
      <c r="D102" s="70" t="s">
        <v>156</v>
      </c>
      <c r="E102" s="27">
        <v>44872</v>
      </c>
      <c r="F102" s="27">
        <v>44876</v>
      </c>
      <c r="G102" s="28">
        <f>DAYS360(E102,F102)</f>
        <v>4</v>
      </c>
      <c r="H102" s="78">
        <v>1</v>
      </c>
      <c r="I102" s="67"/>
      <c r="J102" s="60"/>
      <c r="K102" s="58"/>
      <c r="L102" s="58"/>
      <c r="M102" s="58"/>
      <c r="N102" s="64"/>
      <c r="O102" s="64"/>
      <c r="P102" s="64"/>
      <c r="Q102" s="64"/>
      <c r="R102" s="64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68"/>
      <c r="AD102" s="68"/>
      <c r="AE102" s="68"/>
      <c r="AF102" s="68"/>
      <c r="AG102" s="6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3"/>
      <c r="BC102" s="53"/>
      <c r="BD102" s="53"/>
      <c r="BE102" s="53"/>
      <c r="BF102" s="53"/>
      <c r="BG102" s="58"/>
      <c r="BH102" s="66"/>
      <c r="BI102" s="66"/>
      <c r="BJ102" s="66"/>
      <c r="BK102" s="66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29"/>
    </row>
    <row r="103" spans="2:77" ht="21" customHeight="1" outlineLevel="1" x14ac:dyDescent="0.2">
      <c r="B103" s="238">
        <v>3.58</v>
      </c>
      <c r="C103" s="33" t="s">
        <v>146</v>
      </c>
      <c r="D103" s="70" t="s">
        <v>156</v>
      </c>
      <c r="E103" s="27">
        <v>44872</v>
      </c>
      <c r="F103" s="27">
        <v>44886</v>
      </c>
      <c r="G103" s="28">
        <f>DAYS360(E103,F103)</f>
        <v>14</v>
      </c>
      <c r="H103" s="78">
        <v>1</v>
      </c>
      <c r="I103" s="67"/>
      <c r="J103" s="60"/>
      <c r="K103" s="58"/>
      <c r="L103" s="58"/>
      <c r="M103" s="58"/>
      <c r="N103" s="64"/>
      <c r="O103" s="64"/>
      <c r="P103" s="64"/>
      <c r="Q103" s="64"/>
      <c r="R103" s="64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68"/>
      <c r="AD103" s="68"/>
      <c r="AE103" s="68"/>
      <c r="AF103" s="68"/>
      <c r="AG103" s="6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3"/>
      <c r="BC103" s="53"/>
      <c r="BD103" s="53"/>
      <c r="BE103" s="53"/>
      <c r="BF103" s="53"/>
      <c r="BG103" s="53"/>
      <c r="BH103" s="72"/>
      <c r="BI103" s="72"/>
      <c r="BJ103" s="72"/>
      <c r="BK103" s="72"/>
      <c r="BL103" s="72"/>
      <c r="BM103" s="53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29"/>
    </row>
    <row r="104" spans="2:77" ht="21" customHeight="1" outlineLevel="1" x14ac:dyDescent="0.2">
      <c r="B104" s="238">
        <v>3.5900000000000003</v>
      </c>
      <c r="C104" s="25" t="s">
        <v>138</v>
      </c>
      <c r="D104" s="70" t="s">
        <v>156</v>
      </c>
      <c r="E104" s="27">
        <v>44886</v>
      </c>
      <c r="F104" s="27">
        <v>44889</v>
      </c>
      <c r="G104" s="28">
        <f>DAYS360(E104,F104)</f>
        <v>3</v>
      </c>
      <c r="H104" s="78">
        <v>1</v>
      </c>
      <c r="I104" s="67"/>
      <c r="J104" s="60"/>
      <c r="K104" s="58"/>
      <c r="L104" s="58"/>
      <c r="M104" s="58"/>
      <c r="N104" s="64"/>
      <c r="O104" s="64"/>
      <c r="P104" s="64"/>
      <c r="Q104" s="64"/>
      <c r="R104" s="64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68"/>
      <c r="AD104" s="68"/>
      <c r="AE104" s="68"/>
      <c r="AF104" s="68"/>
      <c r="AG104" s="6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72"/>
      <c r="BI104" s="72"/>
      <c r="BJ104" s="72"/>
      <c r="BK104" s="72"/>
      <c r="BL104" s="72"/>
      <c r="BM104" s="53"/>
      <c r="BN104" s="53"/>
      <c r="BO104" s="53"/>
      <c r="BP104" s="53"/>
      <c r="BQ104" s="58"/>
      <c r="BR104" s="58"/>
      <c r="BS104" s="58"/>
      <c r="BT104" s="58"/>
      <c r="BU104" s="58"/>
      <c r="BV104" s="58"/>
      <c r="BW104" s="58"/>
      <c r="BX104" s="58"/>
      <c r="BY104" s="29"/>
    </row>
    <row r="105" spans="2:77" ht="21" customHeight="1" outlineLevel="1" x14ac:dyDescent="0.2">
      <c r="B105" s="237">
        <v>3.6</v>
      </c>
      <c r="C105" s="33" t="s">
        <v>139</v>
      </c>
      <c r="D105" s="70" t="s">
        <v>156</v>
      </c>
      <c r="E105" s="27">
        <v>44887</v>
      </c>
      <c r="F105" s="27">
        <v>44889</v>
      </c>
      <c r="G105" s="28">
        <f>DAYS360(E105,F105)</f>
        <v>2</v>
      </c>
      <c r="H105" s="78">
        <v>1</v>
      </c>
      <c r="I105" s="67"/>
      <c r="J105" s="60"/>
      <c r="K105" s="58"/>
      <c r="L105" s="58"/>
      <c r="M105" s="58"/>
      <c r="N105" s="64"/>
      <c r="O105" s="64"/>
      <c r="P105" s="64"/>
      <c r="Q105" s="64"/>
      <c r="R105" s="64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68"/>
      <c r="AD105" s="68"/>
      <c r="AE105" s="68"/>
      <c r="AF105" s="68"/>
      <c r="AG105" s="6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66"/>
      <c r="BI105" s="66"/>
      <c r="BJ105" s="66"/>
      <c r="BK105" s="66"/>
      <c r="BL105" s="58"/>
      <c r="BM105" s="53"/>
      <c r="BN105" s="53"/>
      <c r="BO105" s="53"/>
      <c r="BP105" s="53"/>
      <c r="BQ105" s="58"/>
      <c r="BR105" s="58"/>
      <c r="BS105" s="58"/>
      <c r="BT105" s="58"/>
      <c r="BU105" s="58"/>
      <c r="BV105" s="58"/>
      <c r="BW105" s="58"/>
      <c r="BX105" s="58"/>
      <c r="BY105" s="29"/>
    </row>
    <row r="106" spans="2:77" ht="21" customHeight="1" outlineLevel="1" x14ac:dyDescent="0.2">
      <c r="B106" s="237">
        <v>3.6100000000000003</v>
      </c>
      <c r="C106" s="33" t="s">
        <v>140</v>
      </c>
      <c r="D106" s="70" t="s">
        <v>156</v>
      </c>
      <c r="E106" s="27">
        <v>44887</v>
      </c>
      <c r="F106" s="27">
        <v>44889</v>
      </c>
      <c r="G106" s="28">
        <f>DAYS360(E106,F106)</f>
        <v>2</v>
      </c>
      <c r="H106" s="78">
        <v>1</v>
      </c>
      <c r="I106" s="67"/>
      <c r="J106" s="60"/>
      <c r="K106" s="58"/>
      <c r="L106" s="58"/>
      <c r="M106" s="58"/>
      <c r="N106" s="64"/>
      <c r="O106" s="64"/>
      <c r="P106" s="64"/>
      <c r="Q106" s="64"/>
      <c r="R106" s="64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68"/>
      <c r="AD106" s="68"/>
      <c r="AE106" s="68"/>
      <c r="AF106" s="68"/>
      <c r="AG106" s="6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66"/>
      <c r="BI106" s="66"/>
      <c r="BJ106" s="66"/>
      <c r="BK106" s="66"/>
      <c r="BL106" s="58"/>
      <c r="BM106" s="53"/>
      <c r="BN106" s="53"/>
      <c r="BO106" s="53"/>
      <c r="BP106" s="53"/>
      <c r="BQ106" s="58"/>
      <c r="BR106" s="58"/>
      <c r="BS106" s="58"/>
      <c r="BT106" s="58"/>
      <c r="BU106" s="58"/>
      <c r="BV106" s="58"/>
      <c r="BW106" s="58"/>
      <c r="BX106" s="58"/>
      <c r="BY106" s="29"/>
    </row>
    <row r="107" spans="2:77" ht="21" customHeight="1" outlineLevel="1" x14ac:dyDescent="0.2">
      <c r="B107" s="237">
        <v>3.62</v>
      </c>
      <c r="C107" s="25" t="s">
        <v>141</v>
      </c>
      <c r="D107" s="70" t="s">
        <v>156</v>
      </c>
      <c r="E107" s="27">
        <v>44887</v>
      </c>
      <c r="F107" s="27">
        <v>44890</v>
      </c>
      <c r="G107" s="28">
        <f>DAYS360(E107,F107)</f>
        <v>3</v>
      </c>
      <c r="H107" s="78">
        <v>1</v>
      </c>
      <c r="I107" s="67"/>
      <c r="J107" s="60"/>
      <c r="K107" s="58"/>
      <c r="L107" s="58"/>
      <c r="M107" s="58"/>
      <c r="N107" s="64"/>
      <c r="O107" s="64"/>
      <c r="P107" s="64"/>
      <c r="Q107" s="64"/>
      <c r="R107" s="64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68"/>
      <c r="AD107" s="68"/>
      <c r="AE107" s="68"/>
      <c r="AF107" s="68"/>
      <c r="AG107" s="6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66"/>
      <c r="BI107" s="66"/>
      <c r="BJ107" s="66"/>
      <c r="BK107" s="66"/>
      <c r="BL107" s="58"/>
      <c r="BM107" s="53"/>
      <c r="BN107" s="53"/>
      <c r="BO107" s="53"/>
      <c r="BP107" s="53"/>
      <c r="BQ107" s="58"/>
      <c r="BR107" s="58"/>
      <c r="BS107" s="58"/>
      <c r="BT107" s="58"/>
      <c r="BU107" s="58"/>
      <c r="BV107" s="58"/>
      <c r="BW107" s="58"/>
      <c r="BX107" s="58"/>
      <c r="BY107" s="29"/>
    </row>
    <row r="108" spans="2:77" ht="21" customHeight="1" outlineLevel="1" x14ac:dyDescent="0.2">
      <c r="B108" s="237">
        <v>3.6300000000000003</v>
      </c>
      <c r="C108" s="25" t="s">
        <v>142</v>
      </c>
      <c r="D108" s="70" t="s">
        <v>156</v>
      </c>
      <c r="E108" s="27">
        <v>44880</v>
      </c>
      <c r="F108" s="27">
        <v>44890</v>
      </c>
      <c r="G108" s="28">
        <f>DAYS360(E108,F108)</f>
        <v>10</v>
      </c>
      <c r="H108" s="78">
        <v>1</v>
      </c>
      <c r="I108" s="67"/>
      <c r="J108" s="60"/>
      <c r="K108" s="58"/>
      <c r="L108" s="58"/>
      <c r="M108" s="58"/>
      <c r="N108" s="64"/>
      <c r="O108" s="64"/>
      <c r="P108" s="64"/>
      <c r="Q108" s="64"/>
      <c r="R108" s="64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68"/>
      <c r="AD108" s="68"/>
      <c r="AE108" s="68"/>
      <c r="AF108" s="68"/>
      <c r="AG108" s="6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72"/>
      <c r="BI108" s="72"/>
      <c r="BJ108" s="72"/>
      <c r="BK108" s="72"/>
      <c r="BL108" s="72"/>
      <c r="BM108" s="72"/>
      <c r="BN108" s="72"/>
      <c r="BO108" s="72"/>
      <c r="BP108" s="53"/>
      <c r="BQ108" s="58"/>
      <c r="BR108" s="58"/>
      <c r="BS108" s="58"/>
      <c r="BT108" s="58"/>
      <c r="BU108" s="58"/>
      <c r="BV108" s="58"/>
      <c r="BW108" s="58"/>
      <c r="BX108" s="58"/>
      <c r="BY108" s="29"/>
    </row>
    <row r="109" spans="2:77" ht="21" customHeight="1" outlineLevel="1" x14ac:dyDescent="0.2">
      <c r="B109" s="237">
        <v>3.64</v>
      </c>
      <c r="C109" s="25" t="s">
        <v>148</v>
      </c>
      <c r="D109" s="70" t="s">
        <v>156</v>
      </c>
      <c r="E109" s="27">
        <v>44890</v>
      </c>
      <c r="F109" s="27">
        <v>44890</v>
      </c>
      <c r="G109" s="28">
        <f>DAYS360(E109,F109)</f>
        <v>0</v>
      </c>
      <c r="H109" s="78">
        <v>1</v>
      </c>
      <c r="I109" s="67"/>
      <c r="J109" s="60"/>
      <c r="K109" s="58"/>
      <c r="L109" s="58"/>
      <c r="M109" s="58"/>
      <c r="N109" s="64"/>
      <c r="O109" s="64"/>
      <c r="P109" s="64"/>
      <c r="Q109" s="64"/>
      <c r="R109" s="64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68"/>
      <c r="AD109" s="68"/>
      <c r="AE109" s="68"/>
      <c r="AF109" s="68"/>
      <c r="AG109" s="6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66"/>
      <c r="BI109" s="66"/>
      <c r="BJ109" s="66"/>
      <c r="BK109" s="66"/>
      <c r="BL109" s="58"/>
      <c r="BM109" s="58"/>
      <c r="BN109" s="58"/>
      <c r="BO109" s="58"/>
      <c r="BP109" s="53"/>
      <c r="BQ109" s="58"/>
      <c r="BR109" s="58"/>
      <c r="BS109" s="58"/>
      <c r="BT109" s="58"/>
      <c r="BU109" s="58"/>
      <c r="BV109" s="58"/>
      <c r="BW109" s="58"/>
      <c r="BX109" s="58"/>
      <c r="BY109" s="29"/>
    </row>
    <row r="110" spans="2:77" ht="21" customHeight="1" outlineLevel="1" x14ac:dyDescent="0.2">
      <c r="B110" s="237">
        <v>3.6500000000000004</v>
      </c>
      <c r="C110" s="25" t="s">
        <v>149</v>
      </c>
      <c r="D110" s="70" t="s">
        <v>156</v>
      </c>
      <c r="E110" s="27">
        <v>44890</v>
      </c>
      <c r="F110" s="27">
        <v>44890</v>
      </c>
      <c r="G110" s="28">
        <f>DAYS360(E110,F110)</f>
        <v>0</v>
      </c>
      <c r="H110" s="78">
        <v>1</v>
      </c>
      <c r="I110" s="67"/>
      <c r="J110" s="60"/>
      <c r="K110" s="58"/>
      <c r="L110" s="58"/>
      <c r="M110" s="58"/>
      <c r="N110" s="64"/>
      <c r="O110" s="64"/>
      <c r="P110" s="64"/>
      <c r="Q110" s="64"/>
      <c r="R110" s="64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68"/>
      <c r="AD110" s="68"/>
      <c r="AE110" s="68"/>
      <c r="AF110" s="68"/>
      <c r="AG110" s="6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66"/>
      <c r="BI110" s="66"/>
      <c r="BJ110" s="66"/>
      <c r="BK110" s="66"/>
      <c r="BL110" s="58"/>
      <c r="BM110" s="58"/>
      <c r="BN110" s="58"/>
      <c r="BO110" s="58"/>
      <c r="BP110" s="53"/>
      <c r="BQ110" s="58"/>
      <c r="BR110" s="58"/>
      <c r="BS110" s="58"/>
      <c r="BT110" s="58"/>
      <c r="BU110" s="58"/>
      <c r="BV110" s="58"/>
      <c r="BW110" s="58"/>
      <c r="BX110" s="58"/>
      <c r="BY110" s="29"/>
    </row>
    <row r="111" spans="2:77" ht="21" customHeight="1" outlineLevel="1" x14ac:dyDescent="0.2">
      <c r="B111" s="237">
        <v>3.66</v>
      </c>
      <c r="C111" s="25" t="s">
        <v>170</v>
      </c>
      <c r="D111" s="70" t="s">
        <v>156</v>
      </c>
      <c r="E111" s="27">
        <v>44888</v>
      </c>
      <c r="F111" s="27">
        <v>44890</v>
      </c>
      <c r="G111" s="28">
        <f>DAYS360(E111,F111)</f>
        <v>2</v>
      </c>
      <c r="H111" s="78">
        <v>1</v>
      </c>
      <c r="I111" s="67"/>
      <c r="J111" s="60"/>
      <c r="K111" s="58"/>
      <c r="L111" s="58"/>
      <c r="M111" s="58"/>
      <c r="N111" s="64"/>
      <c r="O111" s="64"/>
      <c r="P111" s="64"/>
      <c r="Q111" s="64"/>
      <c r="R111" s="64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68"/>
      <c r="AD111" s="68"/>
      <c r="AE111" s="68"/>
      <c r="AF111" s="68"/>
      <c r="AG111" s="6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66"/>
      <c r="BI111" s="66"/>
      <c r="BJ111" s="66"/>
      <c r="BK111" s="66"/>
      <c r="BL111" s="58"/>
      <c r="BM111" s="58"/>
      <c r="BN111" s="53"/>
      <c r="BO111" s="53"/>
      <c r="BP111" s="53"/>
      <c r="BQ111" s="53"/>
      <c r="BR111" s="58"/>
      <c r="BS111" s="58"/>
      <c r="BT111" s="58"/>
      <c r="BU111" s="58"/>
      <c r="BV111" s="58"/>
      <c r="BW111" s="58"/>
      <c r="BX111" s="58"/>
      <c r="BY111" s="29"/>
    </row>
    <row r="112" spans="2:77" ht="21" customHeight="1" outlineLevel="1" x14ac:dyDescent="0.2">
      <c r="B112" s="237">
        <v>3.6700000000000004</v>
      </c>
      <c r="C112" s="25" t="s">
        <v>172</v>
      </c>
      <c r="D112" s="70" t="s">
        <v>156</v>
      </c>
      <c r="E112" s="27">
        <v>44890</v>
      </c>
      <c r="F112" s="27">
        <v>44892</v>
      </c>
      <c r="G112" s="28">
        <f>DAYS360(E112,F112)</f>
        <v>2</v>
      </c>
      <c r="H112" s="78">
        <v>1</v>
      </c>
      <c r="I112" s="67"/>
      <c r="J112" s="60"/>
      <c r="K112" s="58"/>
      <c r="L112" s="58"/>
      <c r="M112" s="58"/>
      <c r="N112" s="64"/>
      <c r="O112" s="64"/>
      <c r="P112" s="64"/>
      <c r="Q112" s="64"/>
      <c r="R112" s="64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68"/>
      <c r="AD112" s="68"/>
      <c r="AE112" s="68"/>
      <c r="AF112" s="68"/>
      <c r="AG112" s="6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66"/>
      <c r="BI112" s="66"/>
      <c r="BJ112" s="66"/>
      <c r="BK112" s="66"/>
      <c r="BL112" s="58"/>
      <c r="BM112" s="58"/>
      <c r="BN112" s="58"/>
      <c r="BO112" s="58"/>
      <c r="BP112" s="53"/>
      <c r="BQ112" s="53"/>
      <c r="BR112" s="53"/>
      <c r="BS112" s="58"/>
      <c r="BT112" s="58"/>
      <c r="BU112" s="58"/>
      <c r="BV112" s="58"/>
      <c r="BW112" s="58"/>
      <c r="BX112" s="58"/>
      <c r="BY112" s="29"/>
    </row>
    <row r="113" spans="2:77" ht="21" customHeight="1" outlineLevel="1" x14ac:dyDescent="0.2">
      <c r="B113" s="237">
        <v>3.68</v>
      </c>
      <c r="C113" s="25" t="s">
        <v>173</v>
      </c>
      <c r="D113" s="70" t="s">
        <v>156</v>
      </c>
      <c r="E113" s="27">
        <v>44890</v>
      </c>
      <c r="F113" s="27">
        <v>44892</v>
      </c>
      <c r="G113" s="28">
        <f>DAYS360(E113,F113)</f>
        <v>2</v>
      </c>
      <c r="H113" s="78">
        <v>1</v>
      </c>
      <c r="I113" s="67"/>
      <c r="J113" s="60"/>
      <c r="K113" s="58"/>
      <c r="L113" s="58"/>
      <c r="M113" s="58"/>
      <c r="N113" s="64"/>
      <c r="O113" s="64"/>
      <c r="P113" s="64"/>
      <c r="Q113" s="64"/>
      <c r="R113" s="64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68"/>
      <c r="AD113" s="68"/>
      <c r="AE113" s="68"/>
      <c r="AF113" s="68"/>
      <c r="AG113" s="6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66"/>
      <c r="BI113" s="66"/>
      <c r="BJ113" s="66"/>
      <c r="BK113" s="66"/>
      <c r="BL113" s="58"/>
      <c r="BM113" s="58"/>
      <c r="BN113" s="58"/>
      <c r="BO113" s="58"/>
      <c r="BP113" s="53"/>
      <c r="BQ113" s="53"/>
      <c r="BR113" s="53"/>
      <c r="BS113" s="58"/>
      <c r="BT113" s="58"/>
      <c r="BU113" s="58"/>
      <c r="BV113" s="58"/>
      <c r="BW113" s="58"/>
      <c r="BX113" s="58"/>
      <c r="BY113" s="29"/>
    </row>
    <row r="114" spans="2:77" ht="21" customHeight="1" outlineLevel="1" x14ac:dyDescent="0.2">
      <c r="B114" s="237">
        <v>3.6900000000000004</v>
      </c>
      <c r="C114" s="25" t="s">
        <v>174</v>
      </c>
      <c r="D114" s="70" t="s">
        <v>156</v>
      </c>
      <c r="E114" s="27">
        <v>44890</v>
      </c>
      <c r="F114" s="27">
        <v>44892</v>
      </c>
      <c r="G114" s="28">
        <f>DAYS360(E114,F114)</f>
        <v>2</v>
      </c>
      <c r="H114" s="78">
        <v>1</v>
      </c>
      <c r="I114" s="67"/>
      <c r="J114" s="60"/>
      <c r="K114" s="58"/>
      <c r="L114" s="58"/>
      <c r="M114" s="58"/>
      <c r="N114" s="64"/>
      <c r="O114" s="64"/>
      <c r="P114" s="64"/>
      <c r="Q114" s="64"/>
      <c r="R114" s="64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68"/>
      <c r="AD114" s="68"/>
      <c r="AE114" s="68"/>
      <c r="AF114" s="68"/>
      <c r="AG114" s="6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66"/>
      <c r="BI114" s="66"/>
      <c r="BJ114" s="66"/>
      <c r="BK114" s="66"/>
      <c r="BL114" s="58"/>
      <c r="BM114" s="58"/>
      <c r="BN114" s="58"/>
      <c r="BO114" s="58"/>
      <c r="BP114" s="53"/>
      <c r="BQ114" s="53"/>
      <c r="BR114" s="53"/>
      <c r="BS114" s="58"/>
      <c r="BT114" s="58"/>
      <c r="BU114" s="58"/>
      <c r="BV114" s="58"/>
      <c r="BW114" s="58"/>
      <c r="BX114" s="58"/>
      <c r="BY114" s="29"/>
    </row>
    <row r="115" spans="2:77" ht="21" customHeight="1" outlineLevel="1" x14ac:dyDescent="0.2">
      <c r="B115" s="237">
        <v>3.7</v>
      </c>
      <c r="C115" s="25" t="s">
        <v>175</v>
      </c>
      <c r="D115" s="70" t="s">
        <v>156</v>
      </c>
      <c r="E115" s="27">
        <v>44891</v>
      </c>
      <c r="F115" s="27">
        <v>44896</v>
      </c>
      <c r="G115" s="28">
        <f>DAYS360(E115,F115)</f>
        <v>5</v>
      </c>
      <c r="H115" s="78">
        <v>1</v>
      </c>
      <c r="I115" s="67"/>
      <c r="J115" s="60"/>
      <c r="K115" s="58"/>
      <c r="L115" s="58"/>
      <c r="M115" s="58"/>
      <c r="N115" s="64"/>
      <c r="O115" s="64"/>
      <c r="P115" s="64"/>
      <c r="Q115" s="64"/>
      <c r="R115" s="64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68"/>
      <c r="AD115" s="68"/>
      <c r="AE115" s="68"/>
      <c r="AF115" s="68"/>
      <c r="AG115" s="6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66"/>
      <c r="BI115" s="66"/>
      <c r="BJ115" s="66"/>
      <c r="BK115" s="66"/>
      <c r="BL115" s="58"/>
      <c r="BM115" s="58"/>
      <c r="BN115" s="58"/>
      <c r="BO115" s="58"/>
      <c r="BP115" s="58"/>
      <c r="BQ115" s="53"/>
      <c r="BR115" s="53"/>
      <c r="BS115" s="53"/>
      <c r="BT115" s="53"/>
      <c r="BU115" s="58"/>
      <c r="BV115" s="58"/>
      <c r="BW115" s="58"/>
      <c r="BX115" s="58"/>
      <c r="BY115" s="29"/>
    </row>
    <row r="116" spans="2:77" ht="21" customHeight="1" outlineLevel="1" x14ac:dyDescent="0.2">
      <c r="B116" s="237">
        <v>3.71</v>
      </c>
      <c r="C116" s="25" t="s">
        <v>176</v>
      </c>
      <c r="D116" s="70" t="s">
        <v>156</v>
      </c>
      <c r="E116" s="27">
        <v>44891</v>
      </c>
      <c r="F116" s="27">
        <v>44896</v>
      </c>
      <c r="G116" s="28">
        <f>DAYS360(E116,F116)</f>
        <v>5</v>
      </c>
      <c r="H116" s="78">
        <v>1</v>
      </c>
      <c r="I116" s="67"/>
      <c r="J116" s="60"/>
      <c r="K116" s="58"/>
      <c r="L116" s="58"/>
      <c r="M116" s="58"/>
      <c r="N116" s="64"/>
      <c r="O116" s="64"/>
      <c r="P116" s="64"/>
      <c r="Q116" s="64"/>
      <c r="R116" s="64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68"/>
      <c r="AD116" s="68"/>
      <c r="AE116" s="68"/>
      <c r="AF116" s="68"/>
      <c r="AG116" s="6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66"/>
      <c r="BI116" s="66"/>
      <c r="BJ116" s="66"/>
      <c r="BK116" s="66"/>
      <c r="BL116" s="58"/>
      <c r="BM116" s="58"/>
      <c r="BN116" s="58"/>
      <c r="BO116" s="58"/>
      <c r="BP116" s="58"/>
      <c r="BQ116" s="53"/>
      <c r="BR116" s="53"/>
      <c r="BS116" s="53"/>
      <c r="BT116" s="53"/>
      <c r="BU116" s="58"/>
      <c r="BV116" s="58"/>
      <c r="BW116" s="58"/>
      <c r="BX116" s="58"/>
      <c r="BY116" s="29"/>
    </row>
    <row r="117" spans="2:77" ht="21" customHeight="1" outlineLevel="1" x14ac:dyDescent="0.2">
      <c r="B117" s="237">
        <v>3.72</v>
      </c>
      <c r="C117" s="83" t="s">
        <v>177</v>
      </c>
      <c r="D117" s="84" t="s">
        <v>156</v>
      </c>
      <c r="E117" s="85">
        <v>44895</v>
      </c>
      <c r="F117" s="85">
        <v>44896</v>
      </c>
      <c r="G117" s="86">
        <f>DAYS360(E117,F117)</f>
        <v>1</v>
      </c>
      <c r="H117" s="87">
        <v>1</v>
      </c>
      <c r="I117" s="88"/>
      <c r="J117" s="89"/>
      <c r="K117" s="90"/>
      <c r="L117" s="90"/>
      <c r="M117" s="90"/>
      <c r="N117" s="127"/>
      <c r="O117" s="127"/>
      <c r="P117" s="127"/>
      <c r="Q117" s="127"/>
      <c r="R117" s="127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128"/>
      <c r="AD117" s="128"/>
      <c r="AE117" s="128"/>
      <c r="AF117" s="128"/>
      <c r="AG117" s="128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129"/>
      <c r="BI117" s="129"/>
      <c r="BJ117" s="129"/>
      <c r="BK117" s="129"/>
      <c r="BL117" s="90"/>
      <c r="BM117" s="90"/>
      <c r="BN117" s="90"/>
      <c r="BO117" s="90"/>
      <c r="BP117" s="90"/>
      <c r="BQ117" s="90"/>
      <c r="BR117" s="90"/>
      <c r="BS117" s="91"/>
      <c r="BT117" s="91"/>
      <c r="BU117" s="90"/>
      <c r="BV117" s="90"/>
      <c r="BW117" s="90"/>
      <c r="BX117" s="90"/>
      <c r="BY117" s="29"/>
    </row>
    <row r="118" spans="2:77" ht="21" customHeight="1" x14ac:dyDescent="0.15">
      <c r="B118" s="233"/>
      <c r="C118" s="152" t="s">
        <v>24</v>
      </c>
      <c r="D118" s="153"/>
      <c r="E118" s="153"/>
      <c r="F118" s="153"/>
      <c r="G118" s="153"/>
      <c r="H118" s="153"/>
      <c r="I118" s="135"/>
      <c r="J118" s="134"/>
      <c r="K118" s="154"/>
      <c r="L118" s="154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9"/>
      <c r="BY118" s="81"/>
    </row>
    <row r="119" spans="2:77" ht="21" customHeight="1" x14ac:dyDescent="0.15">
      <c r="B119" s="243">
        <v>3.73</v>
      </c>
      <c r="C119" s="148" t="s">
        <v>132</v>
      </c>
      <c r="D119" s="149" t="s">
        <v>156</v>
      </c>
      <c r="E119" s="150">
        <v>44872</v>
      </c>
      <c r="F119" s="150">
        <v>44876</v>
      </c>
      <c r="G119" s="95">
        <f>DAYS360(E119,F119)</f>
        <v>4</v>
      </c>
      <c r="H119" s="96">
        <v>1</v>
      </c>
      <c r="I119" s="99"/>
      <c r="J119" s="98"/>
      <c r="K119" s="151"/>
      <c r="L119" s="151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102"/>
      <c r="BC119" s="102"/>
      <c r="BD119" s="102"/>
      <c r="BE119" s="102"/>
      <c r="BF119" s="102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29"/>
    </row>
    <row r="120" spans="2:77" ht="21" customHeight="1" x14ac:dyDescent="0.15">
      <c r="B120" s="243">
        <v>3.7399999999999998</v>
      </c>
      <c r="C120" s="31" t="s">
        <v>133</v>
      </c>
      <c r="D120" s="32" t="s">
        <v>156</v>
      </c>
      <c r="E120" s="52">
        <v>44872</v>
      </c>
      <c r="F120" s="52">
        <v>44876</v>
      </c>
      <c r="G120" s="28">
        <f>DAYS360(E120,F120)</f>
        <v>4</v>
      </c>
      <c r="H120" s="78">
        <v>1</v>
      </c>
      <c r="I120" s="58"/>
      <c r="J120" s="60"/>
      <c r="K120" s="61"/>
      <c r="L120" s="61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3"/>
      <c r="BC120" s="53"/>
      <c r="BD120" s="53"/>
      <c r="BE120" s="53"/>
      <c r="BF120" s="53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29"/>
    </row>
    <row r="121" spans="2:77" ht="21" customHeight="1" x14ac:dyDescent="0.15">
      <c r="B121" s="243">
        <v>3.75</v>
      </c>
      <c r="C121" s="31" t="s">
        <v>145</v>
      </c>
      <c r="D121" s="32" t="s">
        <v>156</v>
      </c>
      <c r="E121" s="52">
        <v>44872</v>
      </c>
      <c r="F121" s="52">
        <v>44884</v>
      </c>
      <c r="G121" s="28">
        <f>DAYS360(E121,F121)</f>
        <v>12</v>
      </c>
      <c r="H121" s="78">
        <v>1</v>
      </c>
      <c r="I121" s="58"/>
      <c r="J121" s="60"/>
      <c r="K121" s="61"/>
      <c r="L121" s="61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29"/>
    </row>
    <row r="122" spans="2:77" ht="21" customHeight="1" x14ac:dyDescent="0.15">
      <c r="B122" s="243">
        <v>3.76</v>
      </c>
      <c r="C122" s="140" t="s">
        <v>171</v>
      </c>
      <c r="D122" s="141" t="s">
        <v>156</v>
      </c>
      <c r="E122" s="142">
        <v>44872</v>
      </c>
      <c r="F122" s="142">
        <v>44890</v>
      </c>
      <c r="G122" s="86">
        <f>DAYS360(E122,F122)</f>
        <v>18</v>
      </c>
      <c r="H122" s="87">
        <v>1</v>
      </c>
      <c r="I122" s="90"/>
      <c r="J122" s="89"/>
      <c r="K122" s="143"/>
      <c r="L122" s="143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91"/>
      <c r="BP122" s="91"/>
      <c r="BQ122" s="90"/>
      <c r="BR122" s="90"/>
      <c r="BS122" s="90"/>
      <c r="BT122" s="90"/>
      <c r="BU122" s="90"/>
      <c r="BV122" s="90"/>
      <c r="BW122" s="90"/>
      <c r="BX122" s="90"/>
      <c r="BY122" s="29"/>
    </row>
    <row r="123" spans="2:77" ht="21" customHeight="1" outlineLevel="1" x14ac:dyDescent="0.2">
      <c r="B123" s="239"/>
      <c r="C123" s="145" t="s">
        <v>166</v>
      </c>
      <c r="D123" s="117"/>
      <c r="E123" s="118"/>
      <c r="F123" s="118"/>
      <c r="G123" s="118"/>
      <c r="H123" s="119"/>
      <c r="I123" s="120"/>
      <c r="J123" s="121"/>
      <c r="K123" s="122"/>
      <c r="L123" s="122"/>
      <c r="M123" s="122"/>
      <c r="N123" s="123"/>
      <c r="O123" s="123"/>
      <c r="P123" s="123"/>
      <c r="Q123" s="123"/>
      <c r="R123" s="123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4"/>
      <c r="AD123" s="124"/>
      <c r="AE123" s="124"/>
      <c r="AF123" s="124"/>
      <c r="AG123" s="124"/>
      <c r="AH123" s="122"/>
      <c r="AI123" s="122"/>
      <c r="AJ123" s="124"/>
      <c r="AK123" s="122"/>
      <c r="AL123" s="122"/>
      <c r="AM123" s="122"/>
      <c r="AN123" s="122"/>
      <c r="AO123" s="122"/>
      <c r="AP123" s="122"/>
      <c r="AQ123" s="122"/>
      <c r="AR123" s="125"/>
      <c r="AS123" s="125"/>
      <c r="AT123" s="125"/>
      <c r="AU123" s="125"/>
      <c r="AV123" s="125"/>
      <c r="AW123" s="122"/>
      <c r="AX123" s="122"/>
      <c r="AY123" s="122"/>
      <c r="AZ123" s="122"/>
      <c r="BA123" s="122"/>
      <c r="BB123" s="122"/>
      <c r="BC123" s="122"/>
      <c r="BD123" s="122"/>
      <c r="BE123" s="122"/>
      <c r="BF123" s="122"/>
      <c r="BG123" s="122"/>
      <c r="BH123" s="122"/>
      <c r="BI123" s="122"/>
      <c r="BJ123" s="146"/>
      <c r="BK123" s="146"/>
      <c r="BL123" s="146"/>
      <c r="BM123" s="122"/>
      <c r="BN123" s="122"/>
      <c r="BO123" s="122"/>
      <c r="BP123" s="122"/>
      <c r="BQ123" s="122"/>
      <c r="BR123" s="122"/>
      <c r="BS123" s="122"/>
      <c r="BT123" s="122"/>
      <c r="BU123" s="122"/>
      <c r="BV123" s="122"/>
      <c r="BW123" s="122"/>
      <c r="BX123" s="126"/>
      <c r="BY123" s="81"/>
    </row>
    <row r="124" spans="2:77" ht="21" customHeight="1" outlineLevel="1" x14ac:dyDescent="0.2">
      <c r="B124" s="240"/>
      <c r="C124" s="245" t="s">
        <v>62</v>
      </c>
      <c r="D124" s="130"/>
      <c r="E124" s="131"/>
      <c r="F124" s="131"/>
      <c r="G124" s="131"/>
      <c r="H124" s="132"/>
      <c r="I124" s="133"/>
      <c r="J124" s="134"/>
      <c r="K124" s="135"/>
      <c r="L124" s="135"/>
      <c r="M124" s="135"/>
      <c r="N124" s="136"/>
      <c r="O124" s="136"/>
      <c r="P124" s="136"/>
      <c r="Q124" s="136"/>
      <c r="R124" s="136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7"/>
      <c r="AD124" s="137"/>
      <c r="AE124" s="137"/>
      <c r="AF124" s="137"/>
      <c r="AG124" s="137"/>
      <c r="AH124" s="135"/>
      <c r="AI124" s="135"/>
      <c r="AJ124" s="137"/>
      <c r="AK124" s="135"/>
      <c r="AL124" s="135"/>
      <c r="AM124" s="135"/>
      <c r="AN124" s="135"/>
      <c r="AO124" s="135"/>
      <c r="AP124" s="135"/>
      <c r="AQ124" s="135"/>
      <c r="AR124" s="138"/>
      <c r="AS124" s="138"/>
      <c r="AT124" s="138"/>
      <c r="AU124" s="138"/>
      <c r="AV124" s="138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47"/>
      <c r="BJ124" s="147"/>
      <c r="BK124" s="147"/>
      <c r="BL124" s="147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9"/>
      <c r="BY124" s="81"/>
    </row>
    <row r="125" spans="2:77" ht="21" customHeight="1" outlineLevel="1" x14ac:dyDescent="0.2">
      <c r="B125" s="241">
        <v>3.77</v>
      </c>
      <c r="C125" s="92" t="s">
        <v>87</v>
      </c>
      <c r="D125" s="93" t="s">
        <v>34</v>
      </c>
      <c r="E125" s="94">
        <v>44844</v>
      </c>
      <c r="F125" s="94">
        <v>44851</v>
      </c>
      <c r="G125" s="95">
        <f>DAYS360(E125,F125)</f>
        <v>7</v>
      </c>
      <c r="H125" s="96">
        <v>1</v>
      </c>
      <c r="I125" s="97"/>
      <c r="J125" s="98"/>
      <c r="K125" s="99"/>
      <c r="L125" s="99"/>
      <c r="M125" s="99"/>
      <c r="N125" s="100"/>
      <c r="O125" s="100"/>
      <c r="P125" s="100"/>
      <c r="Q125" s="100"/>
      <c r="R125" s="100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144"/>
      <c r="AI125" s="144"/>
      <c r="AJ125" s="144"/>
      <c r="AK125" s="144"/>
      <c r="AL125" s="144"/>
      <c r="AM125" s="102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104"/>
      <c r="BI125" s="104"/>
      <c r="BJ125" s="104"/>
      <c r="BK125" s="104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29"/>
    </row>
    <row r="126" spans="2:77" ht="21" customHeight="1" outlineLevel="1" x14ac:dyDescent="0.2">
      <c r="B126" s="241">
        <v>3.78</v>
      </c>
      <c r="C126" s="25" t="s">
        <v>64</v>
      </c>
      <c r="D126" s="70" t="s">
        <v>34</v>
      </c>
      <c r="E126" s="27">
        <v>44844</v>
      </c>
      <c r="F126" s="27">
        <v>44851</v>
      </c>
      <c r="G126" s="28">
        <f>DAYS360(E126,F126)</f>
        <v>7</v>
      </c>
      <c r="H126" s="78">
        <v>1</v>
      </c>
      <c r="I126" s="67"/>
      <c r="J126" s="60"/>
      <c r="K126" s="58"/>
      <c r="L126" s="58"/>
      <c r="M126" s="58"/>
      <c r="N126" s="64"/>
      <c r="O126" s="64"/>
      <c r="P126" s="64"/>
      <c r="Q126" s="64"/>
      <c r="R126" s="64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3"/>
      <c r="AI126" s="53"/>
      <c r="AJ126" s="53"/>
      <c r="AK126" s="53"/>
      <c r="AL126" s="53"/>
      <c r="AM126" s="53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66"/>
      <c r="BI126" s="66"/>
      <c r="BJ126" s="66"/>
      <c r="BK126" s="66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29"/>
    </row>
    <row r="127" spans="2:77" ht="21" customHeight="1" outlineLevel="1" x14ac:dyDescent="0.2">
      <c r="B127" s="241">
        <v>3.79</v>
      </c>
      <c r="C127" s="25" t="s">
        <v>65</v>
      </c>
      <c r="D127" s="70" t="s">
        <v>34</v>
      </c>
      <c r="E127" s="27">
        <v>44859</v>
      </c>
      <c r="F127" s="27">
        <v>44861</v>
      </c>
      <c r="G127" s="28">
        <f>DAYS360(E127,F127)</f>
        <v>2</v>
      </c>
      <c r="H127" s="78">
        <v>1</v>
      </c>
      <c r="I127" s="67"/>
      <c r="J127" s="60"/>
      <c r="K127" s="58"/>
      <c r="L127" s="58"/>
      <c r="M127" s="58"/>
      <c r="N127" s="64"/>
      <c r="O127" s="64"/>
      <c r="P127" s="64"/>
      <c r="Q127" s="64"/>
      <c r="R127" s="64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71"/>
      <c r="AU127" s="71"/>
      <c r="AV127" s="71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66"/>
      <c r="BI127" s="66"/>
      <c r="BJ127" s="66"/>
      <c r="BK127" s="66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29"/>
    </row>
    <row r="128" spans="2:77" ht="21" customHeight="1" outlineLevel="1" x14ac:dyDescent="0.2">
      <c r="B128" s="241">
        <v>3.8</v>
      </c>
      <c r="C128" s="25" t="s">
        <v>89</v>
      </c>
      <c r="D128" s="70" t="s">
        <v>34</v>
      </c>
      <c r="E128" s="27">
        <v>44848</v>
      </c>
      <c r="F128" s="27">
        <v>44851</v>
      </c>
      <c r="G128" s="28">
        <f>DAYS360(E128,F128)</f>
        <v>3</v>
      </c>
      <c r="H128" s="78">
        <v>1</v>
      </c>
      <c r="I128" s="67"/>
      <c r="J128" s="60"/>
      <c r="K128" s="58"/>
      <c r="L128" s="58"/>
      <c r="M128" s="58"/>
      <c r="N128" s="64"/>
      <c r="O128" s="64"/>
      <c r="P128" s="64"/>
      <c r="Q128" s="64"/>
      <c r="R128" s="64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76"/>
      <c r="AL128" s="76"/>
      <c r="AM128" s="53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66"/>
      <c r="BI128" s="66"/>
      <c r="BJ128" s="66"/>
      <c r="BK128" s="66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29"/>
    </row>
    <row r="129" spans="2:77" ht="21" customHeight="1" outlineLevel="1" x14ac:dyDescent="0.2">
      <c r="B129" s="241">
        <v>3.81</v>
      </c>
      <c r="C129" s="25" t="s">
        <v>66</v>
      </c>
      <c r="D129" s="70" t="s">
        <v>34</v>
      </c>
      <c r="E129" s="27">
        <v>44848</v>
      </c>
      <c r="F129" s="27">
        <v>44851</v>
      </c>
      <c r="G129" s="28">
        <f>DAYS360(E129,F129)</f>
        <v>3</v>
      </c>
      <c r="H129" s="78">
        <v>1</v>
      </c>
      <c r="I129" s="67"/>
      <c r="J129" s="60"/>
      <c r="K129" s="58"/>
      <c r="L129" s="58"/>
      <c r="M129" s="58"/>
      <c r="N129" s="64"/>
      <c r="O129" s="64"/>
      <c r="P129" s="64"/>
      <c r="Q129" s="64"/>
      <c r="R129" s="64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76"/>
      <c r="AL129" s="76"/>
      <c r="AM129" s="53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66"/>
      <c r="BI129" s="66"/>
      <c r="BJ129" s="66"/>
      <c r="BK129" s="66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29"/>
    </row>
    <row r="130" spans="2:77" ht="21" customHeight="1" outlineLevel="1" x14ac:dyDescent="0.2">
      <c r="B130" s="241">
        <v>3.82</v>
      </c>
      <c r="C130" s="25" t="s">
        <v>67</v>
      </c>
      <c r="D130" s="70" t="s">
        <v>34</v>
      </c>
      <c r="E130" s="27">
        <v>44848</v>
      </c>
      <c r="F130" s="27">
        <v>44851</v>
      </c>
      <c r="G130" s="28">
        <f>DAYS360(E130,F130)</f>
        <v>3</v>
      </c>
      <c r="H130" s="78">
        <v>1</v>
      </c>
      <c r="I130" s="67"/>
      <c r="J130" s="60"/>
      <c r="K130" s="58"/>
      <c r="L130" s="58"/>
      <c r="M130" s="58"/>
      <c r="N130" s="64"/>
      <c r="O130" s="64"/>
      <c r="P130" s="64"/>
      <c r="Q130" s="64"/>
      <c r="R130" s="64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76"/>
      <c r="AL130" s="76"/>
      <c r="AM130" s="53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66"/>
      <c r="BI130" s="66"/>
      <c r="BJ130" s="66"/>
      <c r="BK130" s="66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29"/>
    </row>
    <row r="131" spans="2:77" ht="21" customHeight="1" outlineLevel="1" x14ac:dyDescent="0.2">
      <c r="B131" s="241">
        <v>3.83</v>
      </c>
      <c r="C131" s="51" t="s">
        <v>90</v>
      </c>
      <c r="D131" s="70" t="s">
        <v>34</v>
      </c>
      <c r="E131" s="27">
        <v>44852</v>
      </c>
      <c r="F131" s="27">
        <v>44888</v>
      </c>
      <c r="G131" s="28">
        <f>DAYS360(E131,F131)</f>
        <v>35</v>
      </c>
      <c r="H131" s="78">
        <v>1</v>
      </c>
      <c r="I131" s="67"/>
      <c r="J131" s="60"/>
      <c r="K131" s="58"/>
      <c r="L131" s="58"/>
      <c r="M131" s="58"/>
      <c r="N131" s="64"/>
      <c r="O131" s="64"/>
      <c r="P131" s="64"/>
      <c r="Q131" s="64"/>
      <c r="R131" s="64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3"/>
      <c r="AP131" s="53"/>
      <c r="AQ131" s="53"/>
      <c r="AR131" s="71"/>
      <c r="AS131" s="71"/>
      <c r="AT131" s="71"/>
      <c r="AU131" s="71"/>
      <c r="AV131" s="71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72"/>
      <c r="BI131" s="72"/>
      <c r="BJ131" s="72"/>
      <c r="BK131" s="72"/>
      <c r="BL131" s="53"/>
      <c r="BM131" s="53"/>
      <c r="BN131" s="53"/>
      <c r="BO131" s="53"/>
      <c r="BP131" s="58"/>
      <c r="BQ131" s="58"/>
      <c r="BR131" s="58"/>
      <c r="BS131" s="58"/>
      <c r="BT131" s="58"/>
      <c r="BU131" s="58"/>
      <c r="BV131" s="58"/>
      <c r="BW131" s="58"/>
      <c r="BX131" s="58"/>
      <c r="BY131" s="29"/>
    </row>
    <row r="132" spans="2:77" ht="21" customHeight="1" outlineLevel="1" x14ac:dyDescent="0.2">
      <c r="B132" s="241">
        <v>3.84</v>
      </c>
      <c r="C132" s="25" t="s">
        <v>88</v>
      </c>
      <c r="D132" s="70" t="s">
        <v>34</v>
      </c>
      <c r="E132" s="27">
        <v>44852</v>
      </c>
      <c r="F132" s="27">
        <v>44858</v>
      </c>
      <c r="G132" s="28">
        <f>DAYS360(E132,F132)</f>
        <v>6</v>
      </c>
      <c r="H132" s="78">
        <v>1</v>
      </c>
      <c r="I132" s="67"/>
      <c r="J132" s="60"/>
      <c r="K132" s="58"/>
      <c r="L132" s="58"/>
      <c r="M132" s="58"/>
      <c r="N132" s="64"/>
      <c r="O132" s="64"/>
      <c r="P132" s="64"/>
      <c r="Q132" s="64"/>
      <c r="R132" s="64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3"/>
      <c r="AP132" s="53"/>
      <c r="AQ132" s="53"/>
      <c r="AR132" s="71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66"/>
      <c r="BI132" s="66"/>
      <c r="BJ132" s="66"/>
      <c r="BK132" s="66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29"/>
    </row>
    <row r="133" spans="2:77" ht="21" customHeight="1" outlineLevel="1" x14ac:dyDescent="0.2">
      <c r="B133" s="241">
        <v>3.85</v>
      </c>
      <c r="C133" s="25" t="s">
        <v>97</v>
      </c>
      <c r="D133" s="70" t="s">
        <v>34</v>
      </c>
      <c r="E133" s="27">
        <v>44858</v>
      </c>
      <c r="F133" s="27">
        <v>44858</v>
      </c>
      <c r="G133" s="28">
        <f>DAYS360(E133,F133)</f>
        <v>0</v>
      </c>
      <c r="H133" s="78">
        <v>1</v>
      </c>
      <c r="I133" s="67"/>
      <c r="J133" s="60"/>
      <c r="K133" s="58"/>
      <c r="L133" s="58"/>
      <c r="M133" s="58"/>
      <c r="N133" s="64"/>
      <c r="O133" s="64"/>
      <c r="P133" s="64"/>
      <c r="Q133" s="64"/>
      <c r="R133" s="64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71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66"/>
      <c r="BI133" s="66"/>
      <c r="BJ133" s="66"/>
      <c r="BK133" s="66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29"/>
    </row>
    <row r="134" spans="2:77" ht="21" customHeight="1" outlineLevel="1" x14ac:dyDescent="0.2">
      <c r="B134" s="241">
        <v>3.86</v>
      </c>
      <c r="C134" s="25" t="s">
        <v>96</v>
      </c>
      <c r="D134" s="70" t="s">
        <v>34</v>
      </c>
      <c r="E134" s="27">
        <v>44858</v>
      </c>
      <c r="F134" s="27">
        <v>44862</v>
      </c>
      <c r="G134" s="28">
        <f>DAYS360(E134,F134)</f>
        <v>4</v>
      </c>
      <c r="H134" s="78">
        <v>1</v>
      </c>
      <c r="I134" s="67"/>
      <c r="J134" s="60"/>
      <c r="K134" s="58"/>
      <c r="L134" s="58"/>
      <c r="M134" s="58"/>
      <c r="N134" s="64"/>
      <c r="O134" s="64"/>
      <c r="P134" s="64"/>
      <c r="Q134" s="64"/>
      <c r="R134" s="64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68"/>
      <c r="AD134" s="68"/>
      <c r="AE134" s="68"/>
      <c r="AF134" s="68"/>
      <c r="AG134" s="6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71"/>
      <c r="AS134" s="71"/>
      <c r="AT134" s="71"/>
      <c r="AU134" s="71"/>
      <c r="AV134" s="71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66"/>
      <c r="BI134" s="66"/>
      <c r="BJ134" s="66"/>
      <c r="BK134" s="66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29"/>
    </row>
    <row r="135" spans="2:77" ht="21" customHeight="1" outlineLevel="1" x14ac:dyDescent="0.2">
      <c r="B135" s="241">
        <v>3.87</v>
      </c>
      <c r="C135" s="25" t="s">
        <v>68</v>
      </c>
      <c r="D135" s="70" t="s">
        <v>34</v>
      </c>
      <c r="E135" s="27">
        <v>44858</v>
      </c>
      <c r="F135" s="27">
        <v>44862</v>
      </c>
      <c r="G135" s="28">
        <f>DAYS360(E135,F135)</f>
        <v>4</v>
      </c>
      <c r="H135" s="78">
        <v>1</v>
      </c>
      <c r="I135" s="67"/>
      <c r="J135" s="60"/>
      <c r="K135" s="58"/>
      <c r="L135" s="58"/>
      <c r="M135" s="58"/>
      <c r="N135" s="64"/>
      <c r="O135" s="64"/>
      <c r="P135" s="64"/>
      <c r="Q135" s="64"/>
      <c r="R135" s="64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68"/>
      <c r="AD135" s="68"/>
      <c r="AE135" s="68"/>
      <c r="AF135" s="68"/>
      <c r="AG135" s="6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71"/>
      <c r="AS135" s="71"/>
      <c r="AT135" s="71"/>
      <c r="AU135" s="71"/>
      <c r="AV135" s="71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66"/>
      <c r="BI135" s="66"/>
      <c r="BJ135" s="66"/>
      <c r="BK135" s="66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29"/>
    </row>
    <row r="136" spans="2:77" ht="21" customHeight="1" outlineLevel="1" x14ac:dyDescent="0.2">
      <c r="B136" s="241">
        <v>3.88</v>
      </c>
      <c r="C136" s="25" t="s">
        <v>102</v>
      </c>
      <c r="D136" s="70" t="s">
        <v>34</v>
      </c>
      <c r="E136" s="27">
        <v>44858</v>
      </c>
      <c r="F136" s="27">
        <v>44862</v>
      </c>
      <c r="G136" s="28">
        <f>DAYS360(E136,F136)</f>
        <v>4</v>
      </c>
      <c r="H136" s="78">
        <v>1</v>
      </c>
      <c r="I136" s="67"/>
      <c r="J136" s="60"/>
      <c r="K136" s="58"/>
      <c r="L136" s="58"/>
      <c r="M136" s="58"/>
      <c r="N136" s="64"/>
      <c r="O136" s="64"/>
      <c r="P136" s="64"/>
      <c r="Q136" s="64"/>
      <c r="R136" s="64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68"/>
      <c r="AD136" s="68"/>
      <c r="AE136" s="68"/>
      <c r="AF136" s="68"/>
      <c r="AG136" s="6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71"/>
      <c r="AS136" s="71"/>
      <c r="AT136" s="71"/>
      <c r="AU136" s="71"/>
      <c r="AV136" s="71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66"/>
      <c r="BI136" s="66"/>
      <c r="BJ136" s="66"/>
      <c r="BK136" s="66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29"/>
    </row>
    <row r="137" spans="2:77" ht="21" customHeight="1" outlineLevel="1" x14ac:dyDescent="0.2">
      <c r="B137" s="241">
        <v>3.89</v>
      </c>
      <c r="C137" s="25" t="s">
        <v>103</v>
      </c>
      <c r="D137" s="70" t="s">
        <v>34</v>
      </c>
      <c r="E137" s="27">
        <v>44858</v>
      </c>
      <c r="F137" s="27">
        <v>44862</v>
      </c>
      <c r="G137" s="28">
        <f>DAYS360(E137,F137)</f>
        <v>4</v>
      </c>
      <c r="H137" s="78">
        <v>1</v>
      </c>
      <c r="I137" s="67"/>
      <c r="J137" s="60"/>
      <c r="K137" s="58"/>
      <c r="L137" s="58"/>
      <c r="M137" s="58"/>
      <c r="N137" s="64"/>
      <c r="O137" s="64"/>
      <c r="P137" s="64"/>
      <c r="Q137" s="64"/>
      <c r="R137" s="64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68"/>
      <c r="AD137" s="68"/>
      <c r="AE137" s="68"/>
      <c r="AF137" s="68"/>
      <c r="AG137" s="6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71"/>
      <c r="AS137" s="71"/>
      <c r="AT137" s="71"/>
      <c r="AU137" s="71"/>
      <c r="AV137" s="71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66"/>
      <c r="BI137" s="66"/>
      <c r="BJ137" s="66"/>
      <c r="BK137" s="66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29"/>
    </row>
    <row r="138" spans="2:77" ht="21" customHeight="1" outlineLevel="1" x14ac:dyDescent="0.2">
      <c r="B138" s="241">
        <v>3.9</v>
      </c>
      <c r="C138" s="25" t="s">
        <v>127</v>
      </c>
      <c r="D138" s="70" t="s">
        <v>34</v>
      </c>
      <c r="E138" s="27">
        <v>44872</v>
      </c>
      <c r="F138" s="27">
        <v>44879</v>
      </c>
      <c r="G138" s="28">
        <f>DAYS360(E138,F138)</f>
        <v>7</v>
      </c>
      <c r="H138" s="78">
        <v>1</v>
      </c>
      <c r="I138" s="67"/>
      <c r="J138" s="60"/>
      <c r="K138" s="58"/>
      <c r="L138" s="58"/>
      <c r="M138" s="58"/>
      <c r="N138" s="64"/>
      <c r="O138" s="64"/>
      <c r="P138" s="64"/>
      <c r="Q138" s="64"/>
      <c r="R138" s="64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68"/>
      <c r="AD138" s="68"/>
      <c r="AE138" s="68"/>
      <c r="AF138" s="68"/>
      <c r="AG138" s="6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3"/>
      <c r="BC138" s="53"/>
      <c r="BD138" s="53"/>
      <c r="BE138" s="53"/>
      <c r="BF138" s="53"/>
      <c r="BG138" s="53"/>
      <c r="BH138" s="66"/>
      <c r="BI138" s="66"/>
      <c r="BJ138" s="66"/>
      <c r="BK138" s="66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29"/>
    </row>
    <row r="139" spans="2:77" ht="21" customHeight="1" outlineLevel="1" x14ac:dyDescent="0.2">
      <c r="B139" s="241">
        <v>3.91</v>
      </c>
      <c r="C139" s="25" t="s">
        <v>151</v>
      </c>
      <c r="D139" s="70" t="s">
        <v>34</v>
      </c>
      <c r="E139" s="27">
        <v>44886</v>
      </c>
      <c r="F139" s="27">
        <v>44890</v>
      </c>
      <c r="G139" s="28">
        <f>DAYS360(E139,F139)</f>
        <v>4</v>
      </c>
      <c r="H139" s="78">
        <v>1</v>
      </c>
      <c r="I139" s="67"/>
      <c r="J139" s="60"/>
      <c r="K139" s="58"/>
      <c r="L139" s="58"/>
      <c r="M139" s="58"/>
      <c r="N139" s="64"/>
      <c r="O139" s="64"/>
      <c r="P139" s="64"/>
      <c r="Q139" s="64"/>
      <c r="R139" s="64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68"/>
      <c r="AD139" s="68"/>
      <c r="AE139" s="68"/>
      <c r="AF139" s="68"/>
      <c r="AG139" s="6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66"/>
      <c r="BI139" s="66"/>
      <c r="BJ139" s="66"/>
      <c r="BK139" s="66"/>
      <c r="BL139" s="58"/>
      <c r="BM139" s="53"/>
      <c r="BN139" s="53"/>
      <c r="BO139" s="53"/>
      <c r="BP139" s="53"/>
      <c r="BQ139" s="58"/>
      <c r="BR139" s="58"/>
      <c r="BS139" s="58"/>
      <c r="BT139" s="58"/>
      <c r="BU139" s="58"/>
      <c r="BV139" s="58"/>
      <c r="BW139" s="58"/>
      <c r="BX139" s="58"/>
      <c r="BY139" s="29"/>
    </row>
    <row r="140" spans="2:77" ht="21" customHeight="1" outlineLevel="1" x14ac:dyDescent="0.2">
      <c r="B140" s="241">
        <v>3.92</v>
      </c>
      <c r="C140" s="25" t="s">
        <v>178</v>
      </c>
      <c r="D140" s="70" t="s">
        <v>34</v>
      </c>
      <c r="E140" s="27">
        <v>44893</v>
      </c>
      <c r="F140" s="27">
        <v>44895</v>
      </c>
      <c r="G140" s="28">
        <f>DAYS360(E140,F140)</f>
        <v>2</v>
      </c>
      <c r="H140" s="78">
        <v>1</v>
      </c>
      <c r="I140" s="67"/>
      <c r="J140" s="60"/>
      <c r="K140" s="58"/>
      <c r="L140" s="58"/>
      <c r="M140" s="58"/>
      <c r="N140" s="64"/>
      <c r="O140" s="64"/>
      <c r="P140" s="64"/>
      <c r="Q140" s="64"/>
      <c r="R140" s="64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68"/>
      <c r="AD140" s="68"/>
      <c r="AE140" s="68"/>
      <c r="AF140" s="68"/>
      <c r="AG140" s="6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66"/>
      <c r="BI140" s="66"/>
      <c r="BJ140" s="66"/>
      <c r="BK140" s="66"/>
      <c r="BL140" s="58"/>
      <c r="BM140" s="58"/>
      <c r="BN140" s="58"/>
      <c r="BO140" s="58"/>
      <c r="BP140" s="58"/>
      <c r="BQ140" s="53"/>
      <c r="BR140" s="53"/>
      <c r="BS140" s="53"/>
      <c r="BT140" s="58"/>
      <c r="BU140" s="58"/>
      <c r="BV140" s="58"/>
      <c r="BW140" s="58"/>
      <c r="BX140" s="58"/>
      <c r="BY140" s="29"/>
    </row>
    <row r="141" spans="2:77" ht="21" customHeight="1" outlineLevel="1" x14ac:dyDescent="0.2">
      <c r="B141" s="241">
        <v>3.93</v>
      </c>
      <c r="C141" s="83" t="s">
        <v>179</v>
      </c>
      <c r="D141" s="84" t="s">
        <v>34</v>
      </c>
      <c r="E141" s="85">
        <v>44896</v>
      </c>
      <c r="F141" s="85">
        <v>44902</v>
      </c>
      <c r="G141" s="86">
        <f>DAYS360(E141,F141)</f>
        <v>6</v>
      </c>
      <c r="H141" s="87">
        <v>1</v>
      </c>
      <c r="I141" s="88"/>
      <c r="J141" s="89"/>
      <c r="K141" s="90"/>
      <c r="L141" s="90"/>
      <c r="M141" s="90"/>
      <c r="N141" s="127"/>
      <c r="O141" s="127"/>
      <c r="P141" s="127"/>
      <c r="Q141" s="127"/>
      <c r="R141" s="127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128"/>
      <c r="AD141" s="128"/>
      <c r="AE141" s="128"/>
      <c r="AF141" s="128"/>
      <c r="AG141" s="128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129"/>
      <c r="BI141" s="129"/>
      <c r="BJ141" s="129"/>
      <c r="BK141" s="129"/>
      <c r="BL141" s="90"/>
      <c r="BM141" s="90"/>
      <c r="BN141" s="90"/>
      <c r="BO141" s="90"/>
      <c r="BP141" s="90"/>
      <c r="BQ141" s="90"/>
      <c r="BR141" s="90"/>
      <c r="BS141" s="90"/>
      <c r="BT141" s="91"/>
      <c r="BU141" s="91"/>
      <c r="BV141" s="91"/>
      <c r="BW141" s="91"/>
      <c r="BX141" s="91"/>
      <c r="BY141" s="29"/>
    </row>
    <row r="142" spans="2:77" ht="21" customHeight="1" outlineLevel="1" x14ac:dyDescent="0.2">
      <c r="B142" s="240"/>
      <c r="C142" s="245" t="s">
        <v>63</v>
      </c>
      <c r="D142" s="130"/>
      <c r="E142" s="131"/>
      <c r="F142" s="131"/>
      <c r="G142" s="131"/>
      <c r="H142" s="132"/>
      <c r="I142" s="133"/>
      <c r="J142" s="134"/>
      <c r="K142" s="135"/>
      <c r="L142" s="135"/>
      <c r="M142" s="135"/>
      <c r="N142" s="136"/>
      <c r="O142" s="136"/>
      <c r="P142" s="136"/>
      <c r="Q142" s="136"/>
      <c r="R142" s="136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7"/>
      <c r="AD142" s="137"/>
      <c r="AE142" s="137"/>
      <c r="AF142" s="137"/>
      <c r="AG142" s="137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8"/>
      <c r="AS142" s="138"/>
      <c r="AT142" s="138"/>
      <c r="AU142" s="138"/>
      <c r="AV142" s="138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9"/>
      <c r="BY142" s="81"/>
    </row>
    <row r="143" spans="2:77" ht="21" customHeight="1" outlineLevel="1" x14ac:dyDescent="0.2">
      <c r="B143" s="241">
        <v>3.94</v>
      </c>
      <c r="C143" s="92" t="s">
        <v>68</v>
      </c>
      <c r="D143" s="93" t="s">
        <v>34</v>
      </c>
      <c r="E143" s="94">
        <v>44846</v>
      </c>
      <c r="F143" s="94">
        <v>44851</v>
      </c>
      <c r="G143" s="95">
        <f>DAYS360(E143,F143)</f>
        <v>5</v>
      </c>
      <c r="H143" s="96">
        <v>1</v>
      </c>
      <c r="I143" s="97"/>
      <c r="J143" s="98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102"/>
      <c r="AJ143" s="102"/>
      <c r="AK143" s="102"/>
      <c r="AL143" s="102"/>
      <c r="AM143" s="102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29"/>
    </row>
    <row r="144" spans="2:77" ht="21" customHeight="1" outlineLevel="1" x14ac:dyDescent="0.2">
      <c r="B144" s="241">
        <v>3.9499999999999997</v>
      </c>
      <c r="C144" s="25" t="s">
        <v>69</v>
      </c>
      <c r="D144" s="70" t="s">
        <v>34</v>
      </c>
      <c r="E144" s="27">
        <v>44846</v>
      </c>
      <c r="F144" s="27">
        <v>44854</v>
      </c>
      <c r="G144" s="28">
        <f>DAYS360(E144,F144)</f>
        <v>8</v>
      </c>
      <c r="H144" s="78">
        <v>1</v>
      </c>
      <c r="I144" s="67"/>
      <c r="J144" s="60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3"/>
      <c r="AM144" s="53"/>
      <c r="AN144" s="53"/>
      <c r="AO144" s="53"/>
      <c r="AP144" s="53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29"/>
    </row>
    <row r="145" spans="2:77" ht="21" customHeight="1" outlineLevel="1" x14ac:dyDescent="0.2">
      <c r="B145" s="241">
        <v>3.96</v>
      </c>
      <c r="C145" s="25" t="s">
        <v>98</v>
      </c>
      <c r="D145" s="70" t="s">
        <v>34</v>
      </c>
      <c r="E145" s="27">
        <v>44855</v>
      </c>
      <c r="F145" s="27">
        <v>44865</v>
      </c>
      <c r="G145" s="28">
        <f>DAYS360(E145,F145)</f>
        <v>10</v>
      </c>
      <c r="H145" s="78">
        <v>1</v>
      </c>
      <c r="I145" s="67"/>
      <c r="J145" s="60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3"/>
      <c r="AR145" s="53"/>
      <c r="AS145" s="53"/>
      <c r="AT145" s="53"/>
      <c r="AU145" s="53"/>
      <c r="AV145" s="53"/>
      <c r="AW145" s="53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29"/>
    </row>
    <row r="146" spans="2:77" ht="21" customHeight="1" outlineLevel="1" x14ac:dyDescent="0.2">
      <c r="B146" s="241">
        <v>3.9699999999999998</v>
      </c>
      <c r="C146" s="25" t="s">
        <v>110</v>
      </c>
      <c r="D146" s="70" t="s">
        <v>34</v>
      </c>
      <c r="E146" s="27">
        <v>44875</v>
      </c>
      <c r="F146" s="27">
        <v>44875</v>
      </c>
      <c r="G146" s="28">
        <f>DAYS360(E146,F146)</f>
        <v>0</v>
      </c>
      <c r="H146" s="78">
        <v>1</v>
      </c>
      <c r="I146" s="67"/>
      <c r="J146" s="60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3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29"/>
    </row>
    <row r="147" spans="2:77" ht="21" customHeight="1" outlineLevel="1" x14ac:dyDescent="0.2">
      <c r="B147" s="241">
        <v>3.98</v>
      </c>
      <c r="C147" s="83" t="s">
        <v>180</v>
      </c>
      <c r="D147" s="84" t="s">
        <v>34</v>
      </c>
      <c r="E147" s="85">
        <v>44890</v>
      </c>
      <c r="F147" s="85">
        <v>44900</v>
      </c>
      <c r="G147" s="86">
        <f>DAYS360(E147,F147)</f>
        <v>10</v>
      </c>
      <c r="H147" s="87">
        <v>1</v>
      </c>
      <c r="I147" s="88"/>
      <c r="J147" s="89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  <c r="BM147" s="90"/>
      <c r="BN147" s="90"/>
      <c r="BO147" s="90"/>
      <c r="BP147" s="91"/>
      <c r="BQ147" s="91"/>
      <c r="BR147" s="91"/>
      <c r="BS147" s="91"/>
      <c r="BT147" s="91"/>
      <c r="BU147" s="91"/>
      <c r="BV147" s="91"/>
      <c r="BW147" s="90"/>
      <c r="BX147" s="90"/>
      <c r="BY147" s="29"/>
    </row>
    <row r="148" spans="2:77" ht="21" customHeight="1" outlineLevel="1" x14ac:dyDescent="0.2">
      <c r="B148" s="239"/>
      <c r="C148" s="116" t="s">
        <v>37</v>
      </c>
      <c r="D148" s="117"/>
      <c r="E148" s="118"/>
      <c r="F148" s="118"/>
      <c r="G148" s="118"/>
      <c r="H148" s="119"/>
      <c r="I148" s="120"/>
      <c r="J148" s="121"/>
      <c r="K148" s="122"/>
      <c r="L148" s="122"/>
      <c r="M148" s="122"/>
      <c r="N148" s="123"/>
      <c r="O148" s="123"/>
      <c r="P148" s="123"/>
      <c r="Q148" s="123"/>
      <c r="R148" s="123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4"/>
      <c r="AD148" s="124"/>
      <c r="AE148" s="124"/>
      <c r="AF148" s="124"/>
      <c r="AG148" s="124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5"/>
      <c r="AS148" s="125"/>
      <c r="AT148" s="125"/>
      <c r="AU148" s="125"/>
      <c r="AV148" s="125"/>
      <c r="AW148" s="122"/>
      <c r="AX148" s="122"/>
      <c r="AY148" s="122"/>
      <c r="AZ148" s="122"/>
      <c r="BA148" s="122"/>
      <c r="BB148" s="122"/>
      <c r="BC148" s="122"/>
      <c r="BD148" s="122"/>
      <c r="BE148" s="122"/>
      <c r="BF148" s="122"/>
      <c r="BG148" s="122"/>
      <c r="BH148" s="122"/>
      <c r="BI148" s="122"/>
      <c r="BJ148" s="122"/>
      <c r="BK148" s="122"/>
      <c r="BL148" s="122"/>
      <c r="BM148" s="122"/>
      <c r="BN148" s="122"/>
      <c r="BO148" s="122"/>
      <c r="BP148" s="122"/>
      <c r="BQ148" s="122"/>
      <c r="BR148" s="122"/>
      <c r="BS148" s="122"/>
      <c r="BT148" s="122"/>
      <c r="BU148" s="122"/>
      <c r="BV148" s="122"/>
      <c r="BW148" s="122"/>
      <c r="BX148" s="126"/>
      <c r="BY148" s="81"/>
    </row>
    <row r="149" spans="2:77" ht="21" customHeight="1" outlineLevel="1" x14ac:dyDescent="0.2">
      <c r="B149" s="242"/>
      <c r="C149" s="105" t="s">
        <v>188</v>
      </c>
      <c r="D149" s="106"/>
      <c r="E149" s="107"/>
      <c r="F149" s="107"/>
      <c r="G149" s="107"/>
      <c r="H149" s="108"/>
      <c r="I149" s="109"/>
      <c r="J149" s="110"/>
      <c r="K149" s="111"/>
      <c r="L149" s="111"/>
      <c r="M149" s="111"/>
      <c r="N149" s="112"/>
      <c r="O149" s="112"/>
      <c r="P149" s="112"/>
      <c r="Q149" s="112"/>
      <c r="R149" s="112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3"/>
      <c r="AD149" s="113"/>
      <c r="AE149" s="113"/>
      <c r="AF149" s="113"/>
      <c r="AG149" s="113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4"/>
      <c r="AS149" s="114"/>
      <c r="AT149" s="114"/>
      <c r="AU149" s="114"/>
      <c r="AV149" s="114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5"/>
      <c r="BY149" s="82"/>
    </row>
    <row r="150" spans="2:77" ht="21" customHeight="1" outlineLevel="1" x14ac:dyDescent="0.2">
      <c r="B150" s="241">
        <v>3.99</v>
      </c>
      <c r="C150" s="92" t="s">
        <v>59</v>
      </c>
      <c r="D150" s="93" t="s">
        <v>37</v>
      </c>
      <c r="E150" s="94">
        <v>44844</v>
      </c>
      <c r="F150" s="94">
        <v>44851</v>
      </c>
      <c r="G150" s="95">
        <f>DAYS360(E150,F150)</f>
        <v>7</v>
      </c>
      <c r="H150" s="96">
        <v>1</v>
      </c>
      <c r="I150" s="97"/>
      <c r="J150" s="98"/>
      <c r="K150" s="99"/>
      <c r="L150" s="99"/>
      <c r="M150" s="99"/>
      <c r="N150" s="100"/>
      <c r="O150" s="100"/>
      <c r="P150" s="100"/>
      <c r="Q150" s="100"/>
      <c r="R150" s="100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101"/>
      <c r="AD150" s="101"/>
      <c r="AE150" s="101"/>
      <c r="AF150" s="101"/>
      <c r="AG150" s="101"/>
      <c r="AH150" s="102"/>
      <c r="AI150" s="102"/>
      <c r="AJ150" s="102"/>
      <c r="AK150" s="102"/>
      <c r="AL150" s="102"/>
      <c r="AM150" s="102"/>
      <c r="AN150" s="99"/>
      <c r="AO150" s="99"/>
      <c r="AP150" s="99"/>
      <c r="AQ150" s="99"/>
      <c r="AR150" s="103"/>
      <c r="AS150" s="103"/>
      <c r="AT150" s="103"/>
      <c r="AU150" s="103"/>
      <c r="AV150" s="103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104"/>
      <c r="BI150" s="104"/>
      <c r="BJ150" s="104"/>
      <c r="BK150" s="104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29"/>
    </row>
    <row r="151" spans="2:77" ht="21" customHeight="1" outlineLevel="1" x14ac:dyDescent="0.2">
      <c r="B151" s="244">
        <v>3.1</v>
      </c>
      <c r="C151" s="25" t="s">
        <v>60</v>
      </c>
      <c r="D151" s="70" t="s">
        <v>37</v>
      </c>
      <c r="E151" s="27">
        <v>44844</v>
      </c>
      <c r="F151" s="27">
        <v>44851</v>
      </c>
      <c r="G151" s="28">
        <f>DAYS360(E151,F151)</f>
        <v>7</v>
      </c>
      <c r="H151" s="78">
        <v>1</v>
      </c>
      <c r="I151" s="67"/>
      <c r="J151" s="60"/>
      <c r="K151" s="58"/>
      <c r="L151" s="58"/>
      <c r="M151" s="58"/>
      <c r="N151" s="64"/>
      <c r="O151" s="64"/>
      <c r="P151" s="64"/>
      <c r="Q151" s="64"/>
      <c r="R151" s="64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68"/>
      <c r="AD151" s="68"/>
      <c r="AE151" s="68"/>
      <c r="AF151" s="68"/>
      <c r="AG151" s="68"/>
      <c r="AH151" s="53"/>
      <c r="AI151" s="53"/>
      <c r="AJ151" s="53"/>
      <c r="AK151" s="53"/>
      <c r="AL151" s="53"/>
      <c r="AM151" s="53"/>
      <c r="AN151" s="58"/>
      <c r="AO151" s="58"/>
      <c r="AP151" s="58"/>
      <c r="AQ151" s="58"/>
      <c r="AR151" s="65"/>
      <c r="AS151" s="65"/>
      <c r="AT151" s="65"/>
      <c r="AU151" s="65"/>
      <c r="AV151" s="65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66"/>
      <c r="BI151" s="66"/>
      <c r="BJ151" s="66"/>
      <c r="BK151" s="66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29"/>
    </row>
    <row r="152" spans="2:77" ht="21" customHeight="1" outlineLevel="1" x14ac:dyDescent="0.2">
      <c r="B152" s="244">
        <v>3.101</v>
      </c>
      <c r="C152" s="25" t="s">
        <v>91</v>
      </c>
      <c r="D152" s="70" t="s">
        <v>37</v>
      </c>
      <c r="E152" s="27">
        <v>44853</v>
      </c>
      <c r="F152" s="27">
        <v>44858</v>
      </c>
      <c r="G152" s="28">
        <f>DAYS360(E152,F152)</f>
        <v>5</v>
      </c>
      <c r="H152" s="78">
        <v>1</v>
      </c>
      <c r="I152" s="67"/>
      <c r="J152" s="60"/>
      <c r="K152" s="58"/>
      <c r="L152" s="58"/>
      <c r="M152" s="58"/>
      <c r="N152" s="64"/>
      <c r="O152" s="64"/>
      <c r="P152" s="64"/>
      <c r="Q152" s="64"/>
      <c r="R152" s="64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68"/>
      <c r="AD152" s="68"/>
      <c r="AE152" s="68"/>
      <c r="AF152" s="68"/>
      <c r="AG152" s="68"/>
      <c r="AH152" s="58"/>
      <c r="AI152" s="58"/>
      <c r="AJ152" s="58"/>
      <c r="AK152" s="58"/>
      <c r="AL152" s="58"/>
      <c r="AM152" s="58"/>
      <c r="AN152" s="58"/>
      <c r="AO152" s="77"/>
      <c r="AP152" s="77"/>
      <c r="AQ152" s="77"/>
      <c r="AR152" s="71"/>
      <c r="AS152" s="65"/>
      <c r="AT152" s="65"/>
      <c r="AU152" s="65"/>
      <c r="AV152" s="65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66"/>
      <c r="BI152" s="66"/>
      <c r="BJ152" s="66"/>
      <c r="BK152" s="66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29"/>
    </row>
    <row r="153" spans="2:77" ht="21" customHeight="1" outlineLevel="1" x14ac:dyDescent="0.2">
      <c r="B153" s="244">
        <v>3.1019999999999999</v>
      </c>
      <c r="C153" s="25" t="s">
        <v>92</v>
      </c>
      <c r="D153" s="70" t="s">
        <v>37</v>
      </c>
      <c r="E153" s="27">
        <v>44853</v>
      </c>
      <c r="F153" s="27">
        <v>44865</v>
      </c>
      <c r="G153" s="28">
        <f>DAYS360(E153,F153)</f>
        <v>12</v>
      </c>
      <c r="H153" s="78">
        <v>1</v>
      </c>
      <c r="I153" s="67"/>
      <c r="J153" s="60"/>
      <c r="K153" s="58"/>
      <c r="L153" s="58"/>
      <c r="M153" s="58"/>
      <c r="N153" s="64"/>
      <c r="O153" s="64"/>
      <c r="P153" s="64"/>
      <c r="Q153" s="64"/>
      <c r="R153" s="64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68"/>
      <c r="AD153" s="68"/>
      <c r="AE153" s="68"/>
      <c r="AF153" s="68"/>
      <c r="AG153" s="68"/>
      <c r="AH153" s="58"/>
      <c r="AI153" s="58"/>
      <c r="AJ153" s="58"/>
      <c r="AK153" s="58"/>
      <c r="AL153" s="58"/>
      <c r="AM153" s="58"/>
      <c r="AN153" s="58"/>
      <c r="AO153" s="77"/>
      <c r="AP153" s="77"/>
      <c r="AQ153" s="77"/>
      <c r="AR153" s="77"/>
      <c r="AS153" s="77"/>
      <c r="AT153" s="77"/>
      <c r="AU153" s="77"/>
      <c r="AV153" s="77"/>
      <c r="AW153" s="53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66"/>
      <c r="BI153" s="66"/>
      <c r="BJ153" s="66"/>
      <c r="BK153" s="66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29"/>
    </row>
    <row r="154" spans="2:77" ht="21" customHeight="1" outlineLevel="1" x14ac:dyDescent="0.2">
      <c r="B154" s="244">
        <v>3.1029999999999998</v>
      </c>
      <c r="C154" s="25" t="s">
        <v>99</v>
      </c>
      <c r="D154" s="70" t="s">
        <v>37</v>
      </c>
      <c r="E154" s="27">
        <v>44853</v>
      </c>
      <c r="F154" s="27">
        <v>44886</v>
      </c>
      <c r="G154" s="28">
        <f>DAYS360(E154,F154)</f>
        <v>32</v>
      </c>
      <c r="H154" s="78">
        <v>1</v>
      </c>
      <c r="I154" s="67"/>
      <c r="J154" s="60"/>
      <c r="K154" s="58"/>
      <c r="L154" s="58"/>
      <c r="M154" s="58"/>
      <c r="N154" s="64"/>
      <c r="O154" s="64"/>
      <c r="P154" s="64"/>
      <c r="Q154" s="64"/>
      <c r="R154" s="64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68"/>
      <c r="AD154" s="68"/>
      <c r="AE154" s="68"/>
      <c r="AF154" s="68"/>
      <c r="AG154" s="68"/>
      <c r="AH154" s="58"/>
      <c r="AI154" s="58"/>
      <c r="AJ154" s="58"/>
      <c r="AK154" s="58"/>
      <c r="AL154" s="58"/>
      <c r="AM154" s="58"/>
      <c r="AN154" s="58"/>
      <c r="AO154" s="53"/>
      <c r="AP154" s="53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53"/>
      <c r="BD154" s="53"/>
      <c r="BE154" s="53"/>
      <c r="BF154" s="53"/>
      <c r="BG154" s="53"/>
      <c r="BH154" s="72"/>
      <c r="BI154" s="72"/>
      <c r="BJ154" s="72"/>
      <c r="BK154" s="72"/>
      <c r="BL154" s="53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29"/>
    </row>
    <row r="155" spans="2:77" ht="21" customHeight="1" outlineLevel="1" x14ac:dyDescent="0.2">
      <c r="B155" s="244">
        <v>3.1040000000000001</v>
      </c>
      <c r="C155" s="25" t="s">
        <v>128</v>
      </c>
      <c r="D155" s="70" t="s">
        <v>37</v>
      </c>
      <c r="E155" s="27">
        <v>44872</v>
      </c>
      <c r="F155" s="27">
        <v>44879</v>
      </c>
      <c r="G155" s="28">
        <f>DAYS360(E155,F155)</f>
        <v>7</v>
      </c>
      <c r="H155" s="78">
        <v>1</v>
      </c>
      <c r="I155" s="67"/>
      <c r="J155" s="60"/>
      <c r="K155" s="58"/>
      <c r="L155" s="58"/>
      <c r="M155" s="58"/>
      <c r="N155" s="64"/>
      <c r="O155" s="64"/>
      <c r="P155" s="64"/>
      <c r="Q155" s="64"/>
      <c r="R155" s="64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68"/>
      <c r="AD155" s="68"/>
      <c r="AE155" s="68"/>
      <c r="AF155" s="68"/>
      <c r="AG155" s="6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65"/>
      <c r="AS155" s="65"/>
      <c r="AT155" s="65"/>
      <c r="AU155" s="65"/>
      <c r="AV155" s="65"/>
      <c r="AW155" s="58"/>
      <c r="AX155" s="58"/>
      <c r="AY155" s="58"/>
      <c r="AZ155" s="58"/>
      <c r="BA155" s="58"/>
      <c r="BB155" s="53"/>
      <c r="BC155" s="53"/>
      <c r="BD155" s="53"/>
      <c r="BE155" s="53"/>
      <c r="BF155" s="53"/>
      <c r="BG155" s="53"/>
      <c r="BH155" s="66"/>
      <c r="BI155" s="66"/>
      <c r="BJ155" s="66"/>
      <c r="BK155" s="66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29"/>
    </row>
    <row r="156" spans="2:77" ht="21" customHeight="1" outlineLevel="1" x14ac:dyDescent="0.2">
      <c r="B156" s="244">
        <v>3.105</v>
      </c>
      <c r="C156" s="25" t="s">
        <v>129</v>
      </c>
      <c r="D156" s="70" t="s">
        <v>37</v>
      </c>
      <c r="E156" s="27">
        <v>44872</v>
      </c>
      <c r="F156" s="27">
        <v>44886</v>
      </c>
      <c r="G156" s="28">
        <f>DAYS360(E156,F156)</f>
        <v>14</v>
      </c>
      <c r="H156" s="78">
        <v>1</v>
      </c>
      <c r="I156" s="67"/>
      <c r="J156" s="60"/>
      <c r="K156" s="58"/>
      <c r="L156" s="58"/>
      <c r="M156" s="58"/>
      <c r="N156" s="64"/>
      <c r="O156" s="64"/>
      <c r="P156" s="64"/>
      <c r="Q156" s="64"/>
      <c r="R156" s="64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68"/>
      <c r="AD156" s="68"/>
      <c r="AE156" s="68"/>
      <c r="AF156" s="68"/>
      <c r="AG156" s="6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65"/>
      <c r="AS156" s="65"/>
      <c r="AT156" s="65"/>
      <c r="AU156" s="65"/>
      <c r="AV156" s="65"/>
      <c r="AW156" s="58"/>
      <c r="AX156" s="58"/>
      <c r="AY156" s="58"/>
      <c r="AZ156" s="58"/>
      <c r="BA156" s="58"/>
      <c r="BB156" s="53"/>
      <c r="BC156" s="53"/>
      <c r="BD156" s="53"/>
      <c r="BE156" s="53"/>
      <c r="BF156" s="53"/>
      <c r="BG156" s="53"/>
      <c r="BH156" s="72"/>
      <c r="BI156" s="72"/>
      <c r="BJ156" s="72"/>
      <c r="BK156" s="72"/>
      <c r="BL156" s="53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29"/>
    </row>
    <row r="157" spans="2:77" ht="21" customHeight="1" outlineLevel="1" x14ac:dyDescent="0.2">
      <c r="B157" s="244">
        <v>3.1059999999999999</v>
      </c>
      <c r="C157" s="25" t="s">
        <v>130</v>
      </c>
      <c r="D157" s="70" t="s">
        <v>37</v>
      </c>
      <c r="E157" s="27">
        <v>44872</v>
      </c>
      <c r="F157" s="27">
        <v>44879</v>
      </c>
      <c r="G157" s="28">
        <f>DAYS360(E157,F157)</f>
        <v>7</v>
      </c>
      <c r="H157" s="78">
        <v>1</v>
      </c>
      <c r="I157" s="67"/>
      <c r="J157" s="60"/>
      <c r="K157" s="58"/>
      <c r="L157" s="58"/>
      <c r="M157" s="58"/>
      <c r="N157" s="64"/>
      <c r="O157" s="64"/>
      <c r="P157" s="64"/>
      <c r="Q157" s="64"/>
      <c r="R157" s="64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68"/>
      <c r="AD157" s="68"/>
      <c r="AE157" s="68"/>
      <c r="AF157" s="68"/>
      <c r="AG157" s="6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65"/>
      <c r="AS157" s="65"/>
      <c r="AT157" s="65"/>
      <c r="AU157" s="65"/>
      <c r="AV157" s="65"/>
      <c r="AW157" s="58"/>
      <c r="AX157" s="58"/>
      <c r="AY157" s="58"/>
      <c r="AZ157" s="58"/>
      <c r="BA157" s="58"/>
      <c r="BB157" s="53"/>
      <c r="BC157" s="53"/>
      <c r="BD157" s="53"/>
      <c r="BE157" s="53"/>
      <c r="BF157" s="53"/>
      <c r="BG157" s="53"/>
      <c r="BH157" s="66"/>
      <c r="BI157" s="66"/>
      <c r="BJ157" s="66"/>
      <c r="BK157" s="66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29"/>
    </row>
    <row r="158" spans="2:77" ht="21" customHeight="1" outlineLevel="1" x14ac:dyDescent="0.2">
      <c r="B158" s="244">
        <v>3.1069999999999998</v>
      </c>
      <c r="C158" s="25" t="s">
        <v>137</v>
      </c>
      <c r="D158" s="70" t="s">
        <v>37</v>
      </c>
      <c r="E158" s="27">
        <v>44886</v>
      </c>
      <c r="F158" s="27">
        <v>44890</v>
      </c>
      <c r="G158" s="28">
        <f>DAYS360(E158,F158)</f>
        <v>4</v>
      </c>
      <c r="H158" s="78">
        <v>1</v>
      </c>
      <c r="I158" s="67"/>
      <c r="J158" s="60"/>
      <c r="K158" s="58"/>
      <c r="L158" s="58"/>
      <c r="M158" s="58"/>
      <c r="N158" s="64"/>
      <c r="O158" s="64"/>
      <c r="P158" s="64"/>
      <c r="Q158" s="64"/>
      <c r="R158" s="64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68"/>
      <c r="AD158" s="68"/>
      <c r="AE158" s="68"/>
      <c r="AF158" s="68"/>
      <c r="AG158" s="6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65"/>
      <c r="AS158" s="65"/>
      <c r="AT158" s="65"/>
      <c r="AU158" s="65"/>
      <c r="AV158" s="65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66"/>
      <c r="BI158" s="66"/>
      <c r="BJ158" s="66"/>
      <c r="BK158" s="66"/>
      <c r="BL158" s="58"/>
      <c r="BM158" s="53"/>
      <c r="BN158" s="53"/>
      <c r="BO158" s="53"/>
      <c r="BP158" s="53"/>
      <c r="BQ158" s="58"/>
      <c r="BR158" s="58"/>
      <c r="BS158" s="58"/>
      <c r="BT158" s="58"/>
      <c r="BU158" s="58"/>
      <c r="BV158" s="58"/>
      <c r="BW158" s="58"/>
      <c r="BX158" s="58"/>
      <c r="BY158" s="29"/>
    </row>
    <row r="159" spans="2:77" ht="21" customHeight="1" outlineLevel="1" x14ac:dyDescent="0.2">
      <c r="B159" s="244">
        <v>3.1080000000000001</v>
      </c>
      <c r="C159" s="25" t="s">
        <v>152</v>
      </c>
      <c r="D159" s="70" t="s">
        <v>37</v>
      </c>
      <c r="E159" s="27">
        <v>44886</v>
      </c>
      <c r="F159" s="27">
        <v>44890</v>
      </c>
      <c r="G159" s="28">
        <f>DAYS360(E159,F159)</f>
        <v>4</v>
      </c>
      <c r="H159" s="78">
        <v>1</v>
      </c>
      <c r="I159" s="67"/>
      <c r="J159" s="60"/>
      <c r="K159" s="58"/>
      <c r="L159" s="58"/>
      <c r="M159" s="58"/>
      <c r="N159" s="64"/>
      <c r="O159" s="64"/>
      <c r="P159" s="64"/>
      <c r="Q159" s="64"/>
      <c r="R159" s="64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68"/>
      <c r="AD159" s="68"/>
      <c r="AE159" s="68"/>
      <c r="AF159" s="68"/>
      <c r="AG159" s="6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65"/>
      <c r="AS159" s="65"/>
      <c r="AT159" s="65"/>
      <c r="AU159" s="65"/>
      <c r="AV159" s="65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66"/>
      <c r="BI159" s="66"/>
      <c r="BJ159" s="66"/>
      <c r="BK159" s="66"/>
      <c r="BL159" s="58"/>
      <c r="BM159" s="53"/>
      <c r="BN159" s="53"/>
      <c r="BO159" s="53"/>
      <c r="BP159" s="53"/>
      <c r="BQ159" s="58"/>
      <c r="BR159" s="58"/>
      <c r="BS159" s="58"/>
      <c r="BT159" s="58"/>
      <c r="BU159" s="58"/>
      <c r="BV159" s="58"/>
      <c r="BW159" s="58"/>
      <c r="BX159" s="58"/>
      <c r="BY159" s="29"/>
    </row>
    <row r="160" spans="2:77" ht="21" customHeight="1" outlineLevel="1" x14ac:dyDescent="0.2">
      <c r="B160" s="244">
        <v>3.109</v>
      </c>
      <c r="C160" s="25" t="s">
        <v>181</v>
      </c>
      <c r="D160" s="70" t="s">
        <v>37</v>
      </c>
      <c r="E160" s="27">
        <v>44890</v>
      </c>
      <c r="F160" s="27">
        <v>44893</v>
      </c>
      <c r="G160" s="28">
        <f>DAYS360(E160,F160)</f>
        <v>3</v>
      </c>
      <c r="H160" s="78">
        <v>1</v>
      </c>
      <c r="I160" s="67"/>
      <c r="J160" s="60"/>
      <c r="K160" s="58"/>
      <c r="L160" s="58"/>
      <c r="M160" s="58"/>
      <c r="N160" s="64"/>
      <c r="O160" s="64"/>
      <c r="P160" s="64"/>
      <c r="Q160" s="64"/>
      <c r="R160" s="64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68"/>
      <c r="AD160" s="68"/>
      <c r="AE160" s="68"/>
      <c r="AF160" s="68"/>
      <c r="AG160" s="6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65"/>
      <c r="AS160" s="65"/>
      <c r="AT160" s="65"/>
      <c r="AU160" s="65"/>
      <c r="AV160" s="65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66"/>
      <c r="BI160" s="66"/>
      <c r="BJ160" s="66"/>
      <c r="BK160" s="66"/>
      <c r="BL160" s="58"/>
      <c r="BM160" s="58"/>
      <c r="BN160" s="58"/>
      <c r="BO160" s="58"/>
      <c r="BP160" s="53"/>
      <c r="BQ160" s="53"/>
      <c r="BR160" s="53"/>
      <c r="BS160" s="58"/>
      <c r="BT160" s="58"/>
      <c r="BU160" s="58"/>
      <c r="BV160" s="58"/>
      <c r="BW160" s="58"/>
      <c r="BX160" s="58"/>
      <c r="BY160" s="29"/>
    </row>
    <row r="161" spans="2:77" ht="21" customHeight="1" x14ac:dyDescent="0.2">
      <c r="B161" s="244">
        <v>3.11</v>
      </c>
      <c r="C161" s="199" t="s">
        <v>182</v>
      </c>
      <c r="D161" s="84" t="s">
        <v>37</v>
      </c>
      <c r="E161" s="200">
        <v>44896</v>
      </c>
      <c r="F161" s="200">
        <v>44900</v>
      </c>
      <c r="G161" s="86">
        <f>DAYS360(E161,F161)</f>
        <v>4</v>
      </c>
      <c r="H161" s="87">
        <v>1</v>
      </c>
      <c r="I161" s="201"/>
      <c r="J161" s="201"/>
      <c r="K161" s="201"/>
      <c r="L161" s="201"/>
      <c r="M161" s="201"/>
      <c r="N161" s="127"/>
      <c r="O161" s="127"/>
      <c r="P161" s="127"/>
      <c r="Q161" s="127"/>
      <c r="R161" s="127"/>
      <c r="S161" s="201"/>
      <c r="T161" s="201"/>
      <c r="U161" s="201"/>
      <c r="V161" s="201"/>
      <c r="W161" s="201"/>
      <c r="X161" s="201"/>
      <c r="Y161" s="201"/>
      <c r="Z161" s="201"/>
      <c r="AA161" s="201"/>
      <c r="AB161" s="201"/>
      <c r="AC161" s="201"/>
      <c r="AD161" s="201"/>
      <c r="AE161" s="201"/>
      <c r="AF161" s="201"/>
      <c r="AG161" s="201"/>
      <c r="AH161" s="201"/>
      <c r="AI161" s="201"/>
      <c r="AJ161" s="201"/>
      <c r="AK161" s="201"/>
      <c r="AL161" s="201"/>
      <c r="AM161" s="201"/>
      <c r="AN161" s="201"/>
      <c r="AO161" s="201"/>
      <c r="AP161" s="201"/>
      <c r="AQ161" s="201"/>
      <c r="AR161" s="201"/>
      <c r="AS161" s="201"/>
      <c r="AT161" s="201"/>
      <c r="AU161" s="201"/>
      <c r="AV161" s="201"/>
      <c r="AW161" s="201"/>
      <c r="AX161" s="201"/>
      <c r="AY161" s="201"/>
      <c r="AZ161" s="201"/>
      <c r="BA161" s="201"/>
      <c r="BB161" s="201"/>
      <c r="BC161" s="201"/>
      <c r="BD161" s="201"/>
      <c r="BE161" s="201"/>
      <c r="BF161" s="201"/>
      <c r="BG161" s="201"/>
      <c r="BH161" s="201"/>
      <c r="BI161" s="201"/>
      <c r="BJ161" s="201"/>
      <c r="BK161" s="201"/>
      <c r="BL161" s="201"/>
      <c r="BM161" s="201"/>
      <c r="BN161" s="201"/>
      <c r="BO161" s="201"/>
      <c r="BP161" s="201"/>
      <c r="BQ161" s="201"/>
      <c r="BR161" s="201"/>
      <c r="BS161" s="201"/>
      <c r="BT161" s="202"/>
      <c r="BU161" s="202"/>
      <c r="BV161" s="202"/>
      <c r="BW161" s="202"/>
      <c r="BX161" s="202"/>
      <c r="BY161" s="203"/>
    </row>
    <row r="162" spans="2:77" ht="21" customHeight="1" x14ac:dyDescent="0.15">
      <c r="B162" s="228"/>
      <c r="C162" s="171"/>
      <c r="D162" s="172"/>
      <c r="E162" s="172"/>
      <c r="F162" s="172"/>
      <c r="G162" s="172"/>
      <c r="H162" s="172"/>
      <c r="I162" s="174"/>
      <c r="J162" s="175"/>
      <c r="K162" s="176"/>
      <c r="L162" s="176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  <c r="BE162" s="174"/>
      <c r="BF162" s="174"/>
      <c r="BG162" s="174"/>
      <c r="BH162" s="174"/>
      <c r="BI162" s="174"/>
      <c r="BJ162" s="174"/>
      <c r="BK162" s="174"/>
      <c r="BL162" s="174"/>
      <c r="BM162" s="174"/>
      <c r="BN162" s="174"/>
      <c r="BO162" s="174"/>
      <c r="BP162" s="174"/>
      <c r="BQ162" s="174"/>
      <c r="BR162" s="174"/>
      <c r="BS162" s="174"/>
      <c r="BT162" s="174"/>
      <c r="BU162" s="174"/>
      <c r="BV162" s="174"/>
      <c r="BW162" s="174"/>
      <c r="BX162" s="174"/>
      <c r="BY162" s="155"/>
    </row>
  </sheetData>
  <mergeCells count="36">
    <mergeCell ref="BB9:BY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Y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phoneticPr fontId="21" type="noConversion"/>
  <conditionalFormatting sqref="H21:H36 H12:H19 H38:H162">
    <cfRule type="colorScale" priority="26">
      <colorScale>
        <cfvo type="min"/>
        <cfvo type="max"/>
        <color rgb="FFFFFFFF"/>
        <color rgb="FF57BB8A"/>
      </colorScale>
    </cfRule>
  </conditionalFormatting>
  <conditionalFormatting sqref="H21:H36 H12:H19 H38:H162">
    <cfRule type="colorScale" priority="30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scale="20" orientation="portrait" horizontalDpi="1200" verticalDpi="1200" r:id="rId1"/>
  <ignoredErrors>
    <ignoredError sqref="B83 B84:B88 B9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Microsoft Office User</cp:lastModifiedBy>
  <cp:lastPrinted>2022-12-08T02:59:52Z</cp:lastPrinted>
  <dcterms:created xsi:type="dcterms:W3CDTF">2021-11-13T00:20:43Z</dcterms:created>
  <dcterms:modified xsi:type="dcterms:W3CDTF">2022-12-08T03:02:51Z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