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8_{48A0EEBB-79E1-44E9-BA84-044699F647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  <c r="G19" i="1"/>
  <c r="G18" i="1"/>
  <c r="G49" i="1"/>
  <c r="G17" i="1"/>
  <c r="G40" i="1"/>
  <c r="G53" i="1"/>
  <c r="G52" i="1"/>
  <c r="G51" i="1"/>
  <c r="G12" i="1"/>
  <c r="G39" i="1"/>
  <c r="G38" i="1"/>
  <c r="G36" i="1"/>
  <c r="G31" i="1"/>
  <c r="G30" i="1"/>
  <c r="G28" i="1"/>
  <c r="G27" i="1"/>
  <c r="G25" i="1"/>
  <c r="G24" i="1"/>
  <c r="G16" i="1"/>
  <c r="G15" i="1"/>
  <c r="G14" i="1"/>
  <c r="G13" i="1"/>
</calcChain>
</file>

<file path=xl/sharedStrings.xml><?xml version="1.0" encoding="utf-8"?>
<sst xmlns="http://schemas.openxmlformats.org/spreadsheetml/2006/main" count="125" uniqueCount="98">
  <si>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</si>
  <si>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</si>
  <si>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</si>
  <si>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</si>
  <si>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</si>
  <si>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</si>
  <si>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</si>
  <si>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</si>
  <si>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</si>
  <si>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</si>
  <si>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</si>
  <si>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</si>
  <si>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9/8/2021</t>
  </si>
  <si>
    <t>W2 9/15/2021</t>
  </si>
  <si>
    <t>W3 9/22/2021</t>
  </si>
  <si>
    <t>W4 9/29/2021</t>
  </si>
  <si>
    <t>W5 10/6/2021</t>
  </si>
  <si>
    <t>W6 10/13/2021</t>
  </si>
  <si>
    <t>W7 10/20/2021</t>
  </si>
  <si>
    <t>W8 10/27/2021</t>
  </si>
  <si>
    <t>W9 11/3/2021</t>
  </si>
  <si>
    <t>W10 11/10/2021</t>
  </si>
  <si>
    <t>W11 11/17/2021</t>
  </si>
  <si>
    <t>W12 11/24/2021</t>
  </si>
  <si>
    <t>W13 12/1/2021</t>
  </si>
  <si>
    <t>W14 12/8/2021</t>
  </si>
  <si>
    <t>1.1.1</t>
  </si>
  <si>
    <t>2.3.1</t>
  </si>
  <si>
    <t>3.2.2</t>
  </si>
  <si>
    <t>3.3.1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</si>
  <si>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</si>
  <si>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</si>
  <si>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</si>
  <si>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</si>
  <si>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</si>
  <si>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</si>
  <si>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</si>
  <si>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</si>
  <si>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</si>
  <si>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</si>
  <si>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</si>
  <si>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</si>
  <si>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</si>
  <si>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</si>
  <si>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</si>
  <si>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</si>
  <si>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</si>
  <si>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</si>
  <si>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</si>
  <si>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</si>
  <si>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</si>
  <si>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</si>
  <si>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Olamide </t>
  </si>
  <si>
    <t xml:space="preserve">Christina </t>
  </si>
  <si>
    <t>Olamide</t>
  </si>
  <si>
    <t>Erica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</si>
  <si>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</si>
  <si>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</si>
  <si>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</si>
  <si>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</si>
  <si>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</si>
  <si>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</si>
  <si>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</si>
  <si>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Creating Database </t>
  </si>
  <si>
    <t>Establishing DB Organization</t>
  </si>
  <si>
    <t xml:space="preserve">Meetings </t>
  </si>
  <si>
    <t>4.2.1</t>
  </si>
  <si>
    <t>4.3.2</t>
  </si>
  <si>
    <t>9/</t>
  </si>
  <si>
    <t xml:space="preserve">Erica, All Optional </t>
  </si>
  <si>
    <t xml:space="preserve">Charlie, Olamide, Beesanne, Christina </t>
  </si>
  <si>
    <t>Review CSS/HTML/JavaScript</t>
  </si>
  <si>
    <t>Review PHP/MySQL/JavaScript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</si>
  <si>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</si>
  <si>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</si>
  <si>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</si>
  <si>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</si>
  <si>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</si>
  <si>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</si>
  <si>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</si>
  <si>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>POS - Fitness Center (Working title)</t>
  </si>
  <si>
    <t xml:space="preserve">Clarify Concept - Fitness Center </t>
  </si>
  <si>
    <t xml:space="preserve">Decide on Project Name </t>
  </si>
  <si>
    <t xml:space="preserve">Email Notifications </t>
  </si>
  <si>
    <t>3.3.2</t>
  </si>
  <si>
    <t>3.3.3</t>
  </si>
  <si>
    <t>3.4.1</t>
  </si>
  <si>
    <t xml:space="preserve">Outline DB Tables </t>
  </si>
  <si>
    <t xml:space="preserve">Landing Page UI / Frontend </t>
  </si>
  <si>
    <t>Login - Register System / Backend</t>
  </si>
  <si>
    <t>3.4.2</t>
  </si>
  <si>
    <t xml:space="preserve">Shopping Cart / Backend </t>
  </si>
  <si>
    <t>3.4.3</t>
  </si>
  <si>
    <t xml:space="preserve">Financial Reports / Backend </t>
  </si>
  <si>
    <t>User Tables</t>
  </si>
  <si>
    <t xml:space="preserve">Webex Group Week 4 </t>
  </si>
  <si>
    <t>4.3.3</t>
  </si>
  <si>
    <t>Webex Group 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</si>
</sst>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55"/>
  <sheetViews>
    <sheetView showGridLines="0" tabSelected="1" zoomScaleNormal="100" workbookViewId="0">
      <selection activeCell="H55" sqref="H55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35.109375" customWidth="1"/>
    <col min="4" max="4" width="39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66" t="s">
        <v>0</v>
      </c>
      <c r="C2" s="67"/>
      <c r="D2" s="67"/>
      <c r="E2" s="67"/>
      <c r="F2" s="67"/>
      <c r="G2" s="67"/>
      <c r="H2" s="10"/>
      <c r="I2" s="68"/>
      <c r="J2" s="67"/>
      <c r="K2" s="67"/>
      <c r="L2" s="67"/>
      <c r="M2" s="67"/>
      <c r="N2" s="67"/>
      <c r="O2" s="69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59" t="s">
        <v>1</v>
      </c>
      <c r="C4" s="60"/>
      <c r="D4" s="70" t="s">
        <v>80</v>
      </c>
      <c r="E4" s="62"/>
      <c r="F4" s="62"/>
      <c r="G4" s="62"/>
      <c r="H4" s="16"/>
      <c r="I4" s="59" t="s">
        <v>31</v>
      </c>
      <c r="J4" s="60"/>
      <c r="K4" s="60"/>
      <c r="L4" s="60"/>
      <c r="M4" s="60"/>
      <c r="N4" s="60"/>
      <c r="O4" s="60"/>
      <c r="P4" s="71" t="s">
        <v>2</v>
      </c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59" t="s">
        <v>3</v>
      </c>
      <c r="C5" s="60"/>
      <c r="D5" s="61" t="s">
        <v>30</v>
      </c>
      <c r="E5" s="62"/>
      <c r="F5" s="62"/>
      <c r="G5" s="62"/>
      <c r="H5" s="18"/>
      <c r="I5" s="59" t="s">
        <v>4</v>
      </c>
      <c r="J5" s="60"/>
      <c r="K5" s="60"/>
      <c r="L5" s="60"/>
      <c r="M5" s="60"/>
      <c r="N5" s="60"/>
      <c r="O5" s="60"/>
      <c r="P5" s="63">
        <v>44831</v>
      </c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48" t="s">
        <v>61</v>
      </c>
      <c r="C6" s="22"/>
      <c r="D6" s="49" t="s">
        <v>59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62</v>
      </c>
      <c r="C7" s="22"/>
      <c r="D7" s="50" t="s">
        <v>60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 x14ac:dyDescent="0.25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 x14ac:dyDescent="0.25">
      <c r="A9" s="24"/>
      <c r="B9" s="64" t="s">
        <v>5</v>
      </c>
      <c r="C9" s="64" t="s">
        <v>6</v>
      </c>
      <c r="D9" s="64" t="s">
        <v>7</v>
      </c>
      <c r="E9" s="64" t="s">
        <v>8</v>
      </c>
      <c r="F9" s="64" t="s">
        <v>9</v>
      </c>
      <c r="G9" s="64" t="s">
        <v>10</v>
      </c>
      <c r="H9" s="72" t="s">
        <v>11</v>
      </c>
      <c r="I9" s="7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3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3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3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5"/>
    </row>
    <row r="10" spans="1:78" ht="17.25" customHeight="1" x14ac:dyDescent="0.25">
      <c r="A10" s="25"/>
      <c r="B10" s="65"/>
      <c r="C10" s="65"/>
      <c r="D10" s="65"/>
      <c r="E10" s="65"/>
      <c r="F10" s="65"/>
      <c r="G10" s="65"/>
      <c r="H10" s="73"/>
      <c r="I10" s="56" t="s">
        <v>12</v>
      </c>
      <c r="J10" s="57"/>
      <c r="K10" s="57"/>
      <c r="L10" s="57"/>
      <c r="M10" s="58"/>
      <c r="N10" s="56" t="s">
        <v>13</v>
      </c>
      <c r="O10" s="57"/>
      <c r="P10" s="57"/>
      <c r="Q10" s="57"/>
      <c r="R10" s="58"/>
      <c r="S10" s="56" t="s">
        <v>14</v>
      </c>
      <c r="T10" s="57"/>
      <c r="U10" s="57"/>
      <c r="V10" s="57"/>
      <c r="W10" s="58"/>
      <c r="X10" s="56" t="s">
        <v>15</v>
      </c>
      <c r="Y10" s="57"/>
      <c r="Z10" s="57"/>
      <c r="AA10" s="57"/>
      <c r="AB10" s="58"/>
      <c r="AC10" s="56" t="s">
        <v>16</v>
      </c>
      <c r="AD10" s="57"/>
      <c r="AE10" s="57"/>
      <c r="AF10" s="57"/>
      <c r="AG10" s="58"/>
      <c r="AH10" s="56" t="s">
        <v>17</v>
      </c>
      <c r="AI10" s="57"/>
      <c r="AJ10" s="57"/>
      <c r="AK10" s="57"/>
      <c r="AL10" s="58"/>
      <c r="AM10" s="56" t="s">
        <v>18</v>
      </c>
      <c r="AN10" s="57"/>
      <c r="AO10" s="57"/>
      <c r="AP10" s="57"/>
      <c r="AQ10" s="58"/>
      <c r="AR10" s="56" t="s">
        <v>19</v>
      </c>
      <c r="AS10" s="57"/>
      <c r="AT10" s="57"/>
      <c r="AU10" s="57"/>
      <c r="AV10" s="58"/>
      <c r="AW10" s="56" t="s">
        <v>20</v>
      </c>
      <c r="AX10" s="57"/>
      <c r="AY10" s="57"/>
      <c r="AZ10" s="57"/>
      <c r="BA10" s="58"/>
      <c r="BB10" s="56" t="s">
        <v>21</v>
      </c>
      <c r="BC10" s="57"/>
      <c r="BD10" s="57"/>
      <c r="BE10" s="57"/>
      <c r="BF10" s="58"/>
      <c r="BG10" s="56" t="s">
        <v>22</v>
      </c>
      <c r="BH10" s="57"/>
      <c r="BI10" s="57"/>
      <c r="BJ10" s="57"/>
      <c r="BK10" s="58"/>
      <c r="BL10" s="56" t="s">
        <v>23</v>
      </c>
      <c r="BM10" s="57"/>
      <c r="BN10" s="57"/>
      <c r="BO10" s="57"/>
      <c r="BP10" s="58"/>
      <c r="BQ10" s="56" t="s">
        <v>24</v>
      </c>
      <c r="BR10" s="57"/>
      <c r="BS10" s="57"/>
      <c r="BT10" s="57"/>
      <c r="BU10" s="58"/>
      <c r="BV10" s="56" t="s">
        <v>25</v>
      </c>
      <c r="BW10" s="57"/>
      <c r="BX10" s="57"/>
      <c r="BY10" s="57"/>
      <c r="BZ10" s="58"/>
    </row>
    <row r="11" spans="1:78" ht="21" customHeight="1" x14ac:dyDescent="0.25">
      <c r="A11" s="21"/>
      <c r="B11" s="26">
        <v>1</v>
      </c>
      <c r="C11" s="27" t="s">
        <v>35</v>
      </c>
      <c r="D11" s="28"/>
      <c r="E11" s="28"/>
      <c r="F11" s="28"/>
      <c r="G11" s="28"/>
      <c r="H11" s="28"/>
      <c r="I11" s="29"/>
      <c r="J11" s="30"/>
      <c r="K11" s="31"/>
      <c r="L11" s="3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</row>
    <row r="12" spans="1:78" ht="17.25" customHeight="1" outlineLevel="1" x14ac:dyDescent="0.25">
      <c r="A12" s="32"/>
      <c r="B12" s="33">
        <v>1.1000000000000001</v>
      </c>
      <c r="C12" s="34" t="s">
        <v>32</v>
      </c>
      <c r="D12" s="34" t="s">
        <v>34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33" t="s">
        <v>26</v>
      </c>
      <c r="C13" s="34" t="s">
        <v>58</v>
      </c>
      <c r="D13" s="34" t="s">
        <v>34</v>
      </c>
      <c r="E13" s="35">
        <v>44809</v>
      </c>
      <c r="F13" s="35">
        <v>44809</v>
      </c>
      <c r="G13" s="36">
        <f t="shared" ref="G13:G19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33">
        <v>1.2</v>
      </c>
      <c r="C14" s="34" t="s">
        <v>57</v>
      </c>
      <c r="D14" s="34" t="s">
        <v>34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33">
        <v>1.3</v>
      </c>
      <c r="C15" s="34" t="s">
        <v>33</v>
      </c>
      <c r="D15" s="34" t="s">
        <v>34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33">
        <v>1.4</v>
      </c>
      <c r="C16" s="34" t="s">
        <v>36</v>
      </c>
      <c r="D16" s="34" t="s">
        <v>34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33">
        <v>1.5</v>
      </c>
      <c r="C17" s="34" t="s">
        <v>73</v>
      </c>
      <c r="D17" s="34" t="s">
        <v>74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 x14ac:dyDescent="0.25">
      <c r="A18" s="32"/>
      <c r="B18" s="33">
        <v>1.6</v>
      </c>
      <c r="C18" s="34" t="s">
        <v>81</v>
      </c>
      <c r="D18" s="34" t="s">
        <v>34</v>
      </c>
      <c r="E18" s="35">
        <v>44830</v>
      </c>
      <c r="F18" s="35">
        <v>44830</v>
      </c>
      <c r="G18" s="36">
        <f t="shared" si="0"/>
        <v>0</v>
      </c>
      <c r="H18" s="37">
        <v>0.8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41"/>
      <c r="BH18" s="41"/>
      <c r="BI18" s="41"/>
      <c r="BJ18" s="41"/>
      <c r="BK18" s="41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 x14ac:dyDescent="0.25">
      <c r="A19" s="32"/>
      <c r="B19" s="33">
        <v>1.7</v>
      </c>
      <c r="C19" s="34" t="s">
        <v>82</v>
      </c>
      <c r="D19" s="34" t="s">
        <v>34</v>
      </c>
      <c r="E19" s="35">
        <v>44830</v>
      </c>
      <c r="F19" s="35">
        <v>44830</v>
      </c>
      <c r="G19" s="36">
        <f t="shared" si="0"/>
        <v>0</v>
      </c>
      <c r="H19" s="37">
        <v>0.5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33"/>
      <c r="C20" s="34"/>
      <c r="D20" s="34"/>
      <c r="E20" s="35"/>
      <c r="F20" s="35"/>
      <c r="G20" s="36"/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33"/>
      <c r="C21" s="34"/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21" customHeight="1" x14ac:dyDescent="0.25">
      <c r="A22" s="21"/>
      <c r="B22" s="26">
        <v>2</v>
      </c>
      <c r="C22" s="27" t="s">
        <v>37</v>
      </c>
      <c r="D22" s="28"/>
      <c r="E22" s="28"/>
      <c r="F22" s="28"/>
      <c r="G22" s="28"/>
      <c r="H22" s="28"/>
      <c r="I22" s="29"/>
      <c r="J22" s="30"/>
      <c r="K22" s="31"/>
      <c r="L22" s="31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</row>
    <row r="23" spans="1:78" ht="17.25" customHeight="1" outlineLevel="1" x14ac:dyDescent="0.25">
      <c r="A23" s="32"/>
      <c r="B23" s="33">
        <v>2.1</v>
      </c>
      <c r="C23" s="47" t="s">
        <v>38</v>
      </c>
      <c r="D23" s="34" t="s">
        <v>56</v>
      </c>
      <c r="E23" s="35"/>
      <c r="F23" s="35"/>
      <c r="G23" s="36">
        <v>0</v>
      </c>
      <c r="H23" s="51">
        <v>0</v>
      </c>
      <c r="I23" s="42"/>
      <c r="J23" s="43"/>
      <c r="K23" s="38"/>
      <c r="L23" s="38"/>
      <c r="M23" s="38"/>
      <c r="N23" s="44"/>
      <c r="O23" s="44"/>
      <c r="P23" s="44"/>
      <c r="Q23" s="44"/>
      <c r="R23" s="44"/>
      <c r="S23" s="38"/>
      <c r="T23" s="38"/>
      <c r="U23" s="38"/>
      <c r="V23" s="38"/>
      <c r="W23" s="38"/>
      <c r="X23" s="38"/>
      <c r="Y23" s="45"/>
      <c r="Z23" s="45"/>
      <c r="AA23" s="45"/>
      <c r="AB23" s="45"/>
      <c r="AC23" s="39"/>
      <c r="AD23" s="39"/>
      <c r="AE23" s="39"/>
      <c r="AF23" s="39"/>
      <c r="AG23" s="39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0"/>
      <c r="AS23" s="40"/>
      <c r="AT23" s="40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33">
        <v>2.2000000000000002</v>
      </c>
      <c r="C24" s="47" t="s">
        <v>46</v>
      </c>
      <c r="D24" s="34" t="s">
        <v>53</v>
      </c>
      <c r="E24" s="35"/>
      <c r="F24" s="35"/>
      <c r="G24" s="36">
        <f t="shared" ref="G24:G25" si="1">DAYS360(E24,F24)</f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9"/>
      <c r="AD24" s="39"/>
      <c r="AE24" s="39"/>
      <c r="AF24" s="39"/>
      <c r="AG24" s="39"/>
      <c r="AH24" s="38"/>
      <c r="AI24" s="38"/>
      <c r="AJ24" s="45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33">
        <v>2.2999999999999998</v>
      </c>
      <c r="C25" s="47" t="s">
        <v>39</v>
      </c>
      <c r="D25" s="34" t="s">
        <v>50</v>
      </c>
      <c r="E25" s="35"/>
      <c r="F25" s="35"/>
      <c r="G25" s="36">
        <f t="shared" si="1"/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45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33" t="s">
        <v>27</v>
      </c>
      <c r="C26" s="47" t="s">
        <v>40</v>
      </c>
      <c r="D26" s="34" t="s">
        <v>55</v>
      </c>
      <c r="E26" s="35"/>
      <c r="F26" s="35"/>
      <c r="G26" s="36"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45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33">
        <v>2.4</v>
      </c>
      <c r="C27" s="47" t="s">
        <v>47</v>
      </c>
      <c r="D27" s="34" t="s">
        <v>52</v>
      </c>
      <c r="E27" s="35"/>
      <c r="F27" s="35"/>
      <c r="G27" s="36">
        <f t="shared" ref="G27:G28" si="2">DAYS360(E27,F27)</f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45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33">
        <v>2.5</v>
      </c>
      <c r="C28" s="47" t="s">
        <v>41</v>
      </c>
      <c r="D28" s="34" t="s">
        <v>54</v>
      </c>
      <c r="E28" s="35"/>
      <c r="F28" s="35"/>
      <c r="G28" s="36">
        <f t="shared" si="2"/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45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33">
        <v>2.6</v>
      </c>
      <c r="C29" s="47" t="s">
        <v>42</v>
      </c>
      <c r="D29" s="34" t="s">
        <v>51</v>
      </c>
      <c r="E29" s="35"/>
      <c r="F29" s="35"/>
      <c r="G29" s="36"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45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33">
        <v>2.7</v>
      </c>
      <c r="C30" s="47" t="s">
        <v>44</v>
      </c>
      <c r="D30" s="34" t="s">
        <v>51</v>
      </c>
      <c r="E30" s="35"/>
      <c r="F30" s="35"/>
      <c r="G30" s="36">
        <f t="shared" ref="G30:G31" si="3">DAYS360(E30,F30)</f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45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33">
        <v>2.8</v>
      </c>
      <c r="C31" s="47" t="s">
        <v>45</v>
      </c>
      <c r="D31" s="34" t="s">
        <v>50</v>
      </c>
      <c r="E31" s="35"/>
      <c r="F31" s="35"/>
      <c r="G31" s="36">
        <f t="shared" si="3"/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45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33">
        <v>2.9</v>
      </c>
      <c r="C32" s="47" t="s">
        <v>48</v>
      </c>
      <c r="D32" s="34" t="s">
        <v>49</v>
      </c>
      <c r="E32" s="35"/>
      <c r="F32" s="35"/>
      <c r="G32" s="36"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45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2.1</v>
      </c>
      <c r="C33" s="47" t="s">
        <v>83</v>
      </c>
      <c r="D33" s="34" t="s">
        <v>75</v>
      </c>
      <c r="E33" s="35"/>
      <c r="F33" s="35"/>
      <c r="G33" s="36"/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45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2.11</v>
      </c>
      <c r="C34" s="47"/>
      <c r="D34" s="34"/>
      <c r="E34" s="35"/>
      <c r="F34" s="35"/>
      <c r="G34" s="36"/>
      <c r="H34" s="47"/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21" customHeight="1" x14ac:dyDescent="0.25">
      <c r="A35" s="21"/>
      <c r="B35" s="26">
        <v>3</v>
      </c>
      <c r="C35" s="27" t="s">
        <v>43</v>
      </c>
      <c r="D35" s="28"/>
      <c r="E35" s="28"/>
      <c r="F35" s="28"/>
      <c r="G35" s="28"/>
      <c r="H35" s="28"/>
      <c r="I35" s="29"/>
      <c r="J35" s="30"/>
      <c r="K35" s="31"/>
      <c r="L35" s="31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</row>
    <row r="36" spans="1:78" ht="17.25" customHeight="1" outlineLevel="1" x14ac:dyDescent="0.25">
      <c r="A36" s="32"/>
      <c r="B36" s="33">
        <v>3.1</v>
      </c>
      <c r="C36" s="47" t="s">
        <v>63</v>
      </c>
      <c r="D36" s="34" t="s">
        <v>34</v>
      </c>
      <c r="E36" s="35"/>
      <c r="F36" s="35"/>
      <c r="G36" s="36">
        <f>DAYS360(E36,F36)</f>
        <v>0</v>
      </c>
      <c r="H36" s="37">
        <v>1</v>
      </c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33">
        <v>3.2</v>
      </c>
      <c r="C37" s="47" t="s">
        <v>64</v>
      </c>
      <c r="D37" s="34" t="s">
        <v>50</v>
      </c>
      <c r="E37" s="35"/>
      <c r="F37" s="35"/>
      <c r="G37" s="36">
        <v>0</v>
      </c>
      <c r="H37" s="37">
        <v>1</v>
      </c>
      <c r="I37" s="42"/>
      <c r="J37" s="43"/>
      <c r="K37" s="38"/>
      <c r="L37" s="38"/>
      <c r="M37" s="38"/>
      <c r="N37" s="44"/>
      <c r="O37" s="44"/>
      <c r="P37" s="44"/>
      <c r="Q37" s="44"/>
      <c r="R37" s="44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9"/>
      <c r="AD37" s="39"/>
      <c r="AE37" s="39"/>
      <c r="AF37" s="39"/>
      <c r="AG37" s="39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40"/>
      <c r="AS37" s="40"/>
      <c r="AT37" s="40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33" t="s">
        <v>28</v>
      </c>
      <c r="C38" s="47" t="s">
        <v>71</v>
      </c>
      <c r="D38" s="34" t="s">
        <v>55</v>
      </c>
      <c r="E38" s="35"/>
      <c r="F38" s="35"/>
      <c r="G38" s="36">
        <f t="shared" ref="G38:G39" si="4">DAYS360(E38,F38)</f>
        <v>0</v>
      </c>
      <c r="H38" s="52">
        <v>0.2</v>
      </c>
      <c r="I38" s="42"/>
      <c r="J38" s="43"/>
      <c r="K38" s="38"/>
      <c r="L38" s="38"/>
      <c r="M38" s="38"/>
      <c r="N38" s="44"/>
      <c r="O38" s="44"/>
      <c r="P38" s="44"/>
      <c r="Q38" s="44"/>
      <c r="R38" s="44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9"/>
      <c r="AD38" s="39"/>
      <c r="AE38" s="39"/>
      <c r="AF38" s="39"/>
      <c r="AG38" s="39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40"/>
      <c r="AS38" s="40"/>
      <c r="AT38" s="40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 x14ac:dyDescent="0.25">
      <c r="A39" s="32"/>
      <c r="B39" s="33">
        <v>3.3</v>
      </c>
      <c r="C39" s="47" t="s">
        <v>72</v>
      </c>
      <c r="D39" s="34" t="s">
        <v>70</v>
      </c>
      <c r="E39" s="35"/>
      <c r="F39" s="35"/>
      <c r="G39" s="36">
        <f t="shared" si="4"/>
        <v>0</v>
      </c>
      <c r="H39" s="37">
        <v>0.2</v>
      </c>
      <c r="I39" s="42"/>
      <c r="J39" s="43"/>
      <c r="K39" s="38"/>
      <c r="L39" s="38"/>
      <c r="M39" s="38"/>
      <c r="N39" s="44"/>
      <c r="O39" s="44"/>
      <c r="P39" s="44"/>
      <c r="Q39" s="44"/>
      <c r="R39" s="44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9"/>
      <c r="AD39" s="39"/>
      <c r="AE39" s="39"/>
      <c r="AF39" s="39"/>
      <c r="AG39" s="39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40"/>
      <c r="AS39" s="40"/>
      <c r="AT39" s="40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 x14ac:dyDescent="0.25">
      <c r="A40" s="32"/>
      <c r="B40" s="33" t="s">
        <v>29</v>
      </c>
      <c r="C40" s="47" t="s">
        <v>94</v>
      </c>
      <c r="D40" s="34" t="s">
        <v>51</v>
      </c>
      <c r="E40" s="35"/>
      <c r="F40" s="35"/>
      <c r="G40" s="36">
        <f t="shared" ref="G40" si="5">DAYS360(E40,F40)</f>
        <v>0</v>
      </c>
      <c r="H40" s="37">
        <v>0</v>
      </c>
      <c r="I40" s="42"/>
      <c r="J40" s="43"/>
      <c r="K40" s="38"/>
      <c r="L40" s="38"/>
      <c r="M40" s="38"/>
      <c r="N40" s="44"/>
      <c r="O40" s="44"/>
      <c r="P40" s="44"/>
      <c r="Q40" s="44"/>
      <c r="R40" s="44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9"/>
      <c r="AD40" s="39"/>
      <c r="AE40" s="39"/>
      <c r="AF40" s="39"/>
      <c r="AG40" s="39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40"/>
      <c r="AS40" s="40"/>
      <c r="AT40" s="40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7.25" customHeight="1" outlineLevel="1" x14ac:dyDescent="0.25">
      <c r="A41" s="32"/>
      <c r="B41" s="33" t="s">
        <v>84</v>
      </c>
      <c r="C41" s="47" t="s">
        <v>87</v>
      </c>
      <c r="D41" s="34" t="s">
        <v>50</v>
      </c>
      <c r="E41" s="35"/>
      <c r="F41" s="35"/>
      <c r="G41" s="36"/>
      <c r="H41" s="37">
        <v>0.1</v>
      </c>
      <c r="I41" s="42"/>
      <c r="J41" s="43"/>
      <c r="K41" s="38"/>
      <c r="L41" s="38"/>
      <c r="M41" s="38"/>
      <c r="N41" s="44"/>
      <c r="O41" s="44"/>
      <c r="P41" s="44"/>
      <c r="Q41" s="44"/>
      <c r="R41" s="44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9"/>
      <c r="AD41" s="39"/>
      <c r="AE41" s="39"/>
      <c r="AF41" s="39"/>
      <c r="AG41" s="39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40"/>
      <c r="AS41" s="40"/>
      <c r="AT41" s="40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 x14ac:dyDescent="0.25">
      <c r="A42" s="32"/>
      <c r="B42" s="33" t="s">
        <v>85</v>
      </c>
      <c r="C42" s="47" t="s">
        <v>88</v>
      </c>
      <c r="D42" s="34" t="s">
        <v>55</v>
      </c>
      <c r="E42" s="35"/>
      <c r="F42" s="35"/>
      <c r="G42" s="36"/>
      <c r="H42" s="37">
        <v>0.1</v>
      </c>
      <c r="I42" s="42"/>
      <c r="J42" s="43"/>
      <c r="K42" s="38"/>
      <c r="L42" s="38"/>
      <c r="M42" s="38"/>
      <c r="N42" s="44"/>
      <c r="O42" s="44"/>
      <c r="P42" s="44"/>
      <c r="Q42" s="44"/>
      <c r="R42" s="44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9"/>
      <c r="AD42" s="39"/>
      <c r="AE42" s="39"/>
      <c r="AF42" s="39"/>
      <c r="AG42" s="39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40"/>
      <c r="AS42" s="40"/>
      <c r="AT42" s="40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17.25" customHeight="1" outlineLevel="1" x14ac:dyDescent="0.25">
      <c r="A43" s="32"/>
      <c r="B43" s="33" t="s">
        <v>86</v>
      </c>
      <c r="C43" s="47" t="s">
        <v>89</v>
      </c>
      <c r="D43" s="34" t="s">
        <v>74</v>
      </c>
      <c r="E43" s="35"/>
      <c r="F43" s="35"/>
      <c r="G43" s="36"/>
      <c r="H43" s="37">
        <v>0.1</v>
      </c>
      <c r="I43" s="42"/>
      <c r="J43" s="43"/>
      <c r="K43" s="38"/>
      <c r="L43" s="38"/>
      <c r="M43" s="38"/>
      <c r="N43" s="44"/>
      <c r="O43" s="44"/>
      <c r="P43" s="44"/>
      <c r="Q43" s="44"/>
      <c r="R43" s="44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9"/>
      <c r="AD43" s="39"/>
      <c r="AE43" s="39"/>
      <c r="AF43" s="39"/>
      <c r="AG43" s="39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40"/>
      <c r="AS43" s="40"/>
      <c r="AT43" s="40"/>
      <c r="AU43" s="40"/>
      <c r="AV43" s="40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41"/>
      <c r="BH43" s="41"/>
      <c r="BI43" s="41"/>
      <c r="BJ43" s="41"/>
      <c r="BK43" s="41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</row>
    <row r="44" spans="1:78" ht="17.25" customHeight="1" outlineLevel="1" x14ac:dyDescent="0.25">
      <c r="A44" s="32"/>
      <c r="B44" s="75" t="s">
        <v>90</v>
      </c>
      <c r="C44" s="47" t="s">
        <v>91</v>
      </c>
      <c r="D44" s="34" t="s">
        <v>54</v>
      </c>
      <c r="E44" s="35"/>
      <c r="F44" s="35"/>
      <c r="G44" s="36"/>
      <c r="H44" s="37">
        <v>0.1</v>
      </c>
      <c r="I44" s="42"/>
      <c r="J44" s="43"/>
      <c r="K44" s="38"/>
      <c r="L44" s="38"/>
      <c r="M44" s="38"/>
      <c r="N44" s="44"/>
      <c r="O44" s="44"/>
      <c r="P44" s="44"/>
      <c r="Q44" s="44"/>
      <c r="R44" s="44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9"/>
      <c r="AD44" s="39"/>
      <c r="AE44" s="39"/>
      <c r="AF44" s="39"/>
      <c r="AG44" s="39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40"/>
      <c r="AS44" s="40"/>
      <c r="AT44" s="40"/>
      <c r="AU44" s="40"/>
      <c r="AV44" s="40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7.25" customHeight="1" outlineLevel="1" x14ac:dyDescent="0.25">
      <c r="A45" s="32"/>
      <c r="B45" s="33" t="s">
        <v>92</v>
      </c>
      <c r="C45" s="47" t="s">
        <v>93</v>
      </c>
      <c r="D45" s="34" t="s">
        <v>53</v>
      </c>
      <c r="E45" s="35"/>
      <c r="F45" s="35"/>
      <c r="G45" s="36"/>
      <c r="H45" s="37">
        <v>0.1</v>
      </c>
      <c r="I45" s="42"/>
      <c r="J45" s="43"/>
      <c r="K45" s="38"/>
      <c r="L45" s="38"/>
      <c r="M45" s="38"/>
      <c r="N45" s="44"/>
      <c r="O45" s="44"/>
      <c r="P45" s="44"/>
      <c r="Q45" s="44"/>
      <c r="R45" s="44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9"/>
      <c r="AD45" s="39"/>
      <c r="AE45" s="39"/>
      <c r="AF45" s="39"/>
      <c r="AG45" s="39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40"/>
      <c r="AS45" s="40"/>
      <c r="AT45" s="40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7.25" customHeight="1" outlineLevel="1" x14ac:dyDescent="0.25">
      <c r="A46" s="32"/>
      <c r="B46" s="33"/>
      <c r="C46" s="47"/>
      <c r="D46" s="34"/>
      <c r="E46" s="35"/>
      <c r="F46" s="35"/>
      <c r="G46" s="36"/>
      <c r="H46" s="37"/>
      <c r="I46" s="42"/>
      <c r="J46" s="43"/>
      <c r="K46" s="38"/>
      <c r="L46" s="38"/>
      <c r="M46" s="38"/>
      <c r="N46" s="44"/>
      <c r="O46" s="44"/>
      <c r="P46" s="44"/>
      <c r="Q46" s="44"/>
      <c r="R46" s="44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9"/>
      <c r="AD46" s="39"/>
      <c r="AE46" s="39"/>
      <c r="AF46" s="39"/>
      <c r="AG46" s="39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40"/>
      <c r="AS46" s="40"/>
      <c r="AT46" s="40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7.25" customHeight="1" outlineLevel="1" x14ac:dyDescent="0.25">
      <c r="A47" s="32"/>
      <c r="B47" s="33"/>
      <c r="C47" s="47"/>
      <c r="D47" s="34"/>
      <c r="E47" s="35"/>
      <c r="F47" s="35"/>
      <c r="G47" s="36"/>
      <c r="H47" s="37"/>
      <c r="I47" s="42"/>
      <c r="J47" s="43"/>
      <c r="K47" s="38"/>
      <c r="L47" s="38"/>
      <c r="M47" s="38"/>
      <c r="N47" s="44"/>
      <c r="O47" s="44"/>
      <c r="P47" s="44"/>
      <c r="Q47" s="44"/>
      <c r="R47" s="44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9"/>
      <c r="AD47" s="39"/>
      <c r="AE47" s="39"/>
      <c r="AF47" s="39"/>
      <c r="AG47" s="39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40"/>
      <c r="AS47" s="40"/>
      <c r="AT47" s="40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5.75" customHeight="1" x14ac:dyDescent="0.25">
      <c r="B48" s="26">
        <v>4</v>
      </c>
      <c r="C48" s="27" t="s">
        <v>65</v>
      </c>
      <c r="D48" s="28"/>
      <c r="E48" s="28"/>
      <c r="F48" s="28"/>
      <c r="G48" s="28"/>
      <c r="H48" s="28"/>
      <c r="I48" s="29"/>
      <c r="J48" s="30"/>
      <c r="K48" s="31"/>
      <c r="L48" s="31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</row>
    <row r="49" spans="2:78" ht="15.75" customHeight="1" x14ac:dyDescent="0.25">
      <c r="B49" s="33">
        <v>4.0999999999999996</v>
      </c>
      <c r="C49" s="47" t="s">
        <v>77</v>
      </c>
      <c r="D49" s="34" t="s">
        <v>34</v>
      </c>
      <c r="E49" s="35" t="s">
        <v>75</v>
      </c>
      <c r="F49" s="35" t="s">
        <v>75</v>
      </c>
      <c r="G49" s="36" t="e">
        <f>DAYS360(E49,F49)</f>
        <v>#VALUE!</v>
      </c>
      <c r="H49" s="37">
        <v>1</v>
      </c>
      <c r="I49" s="42"/>
      <c r="J49" s="43"/>
      <c r="K49" s="38"/>
      <c r="L49" s="38"/>
      <c r="M49" s="38"/>
      <c r="N49" s="44"/>
      <c r="O49" s="44"/>
      <c r="P49" s="44"/>
      <c r="Q49" s="44"/>
      <c r="R49" s="44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9"/>
      <c r="AD49" s="39"/>
      <c r="AE49" s="39"/>
      <c r="AF49" s="39"/>
      <c r="AG49" s="39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2:78" ht="15.75" customHeight="1" x14ac:dyDescent="0.25">
      <c r="B50" s="33">
        <v>4.2</v>
      </c>
      <c r="C50" s="47" t="s">
        <v>78</v>
      </c>
      <c r="D50" s="34" t="s">
        <v>34</v>
      </c>
      <c r="E50" s="35" t="s">
        <v>75</v>
      </c>
      <c r="F50" s="35" t="s">
        <v>75</v>
      </c>
      <c r="G50" s="36">
        <v>0</v>
      </c>
      <c r="H50" s="37">
        <v>1</v>
      </c>
      <c r="I50" s="42"/>
      <c r="J50" s="43"/>
      <c r="K50" s="38"/>
      <c r="L50" s="38"/>
      <c r="M50" s="38"/>
      <c r="N50" s="44"/>
      <c r="O50" s="44"/>
      <c r="P50" s="44"/>
      <c r="Q50" s="44"/>
      <c r="R50" s="44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9"/>
      <c r="AD50" s="39"/>
      <c r="AE50" s="39"/>
      <c r="AF50" s="39"/>
      <c r="AG50" s="39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40"/>
      <c r="AS50" s="40"/>
      <c r="AT50" s="40"/>
      <c r="AU50" s="40"/>
      <c r="AV50" s="40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41"/>
      <c r="BH50" s="41"/>
      <c r="BI50" s="41"/>
      <c r="BJ50" s="41"/>
      <c r="BK50" s="41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</row>
    <row r="51" spans="2:78" ht="15.75" customHeight="1" x14ac:dyDescent="0.25">
      <c r="B51" s="33" t="s">
        <v>66</v>
      </c>
      <c r="C51" s="47" t="s">
        <v>79</v>
      </c>
      <c r="D51" s="34" t="s">
        <v>34</v>
      </c>
      <c r="E51" s="35">
        <v>44823</v>
      </c>
      <c r="F51" s="35">
        <v>44823</v>
      </c>
      <c r="G51" s="36">
        <f t="shared" ref="G51:G54" si="6">DAYS360(E51,F51)</f>
        <v>0</v>
      </c>
      <c r="H51" s="37">
        <v>1</v>
      </c>
      <c r="I51" s="42"/>
      <c r="J51" s="43"/>
      <c r="K51" s="38"/>
      <c r="L51" s="38"/>
      <c r="M51" s="38"/>
      <c r="N51" s="44"/>
      <c r="O51" s="44"/>
      <c r="P51" s="44"/>
      <c r="Q51" s="44"/>
      <c r="R51" s="44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9"/>
      <c r="AD51" s="39"/>
      <c r="AE51" s="39"/>
      <c r="AF51" s="39"/>
      <c r="AG51" s="39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2:78" ht="15.75" customHeight="1" x14ac:dyDescent="0.25">
      <c r="B52" s="33" t="s">
        <v>68</v>
      </c>
      <c r="C52" s="47" t="s">
        <v>76</v>
      </c>
      <c r="D52" s="34" t="s">
        <v>69</v>
      </c>
      <c r="E52" s="35">
        <v>44829</v>
      </c>
      <c r="F52" s="35">
        <v>44829</v>
      </c>
      <c r="G52" s="36">
        <f t="shared" si="6"/>
        <v>0</v>
      </c>
      <c r="H52" s="52">
        <v>1</v>
      </c>
      <c r="I52" s="42"/>
      <c r="J52" s="43"/>
      <c r="K52" s="38"/>
      <c r="L52" s="38"/>
      <c r="M52" s="38"/>
      <c r="N52" s="44"/>
      <c r="O52" s="44"/>
      <c r="P52" s="44"/>
      <c r="Q52" s="44"/>
      <c r="R52" s="44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9"/>
      <c r="AD52" s="39"/>
      <c r="AE52" s="39"/>
      <c r="AF52" s="39"/>
      <c r="AG52" s="39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2:78" ht="15.75" customHeight="1" x14ac:dyDescent="0.25">
      <c r="B53" s="33" t="s">
        <v>67</v>
      </c>
      <c r="C53" s="47" t="s">
        <v>95</v>
      </c>
      <c r="D53" s="34" t="s">
        <v>34</v>
      </c>
      <c r="E53" s="35">
        <v>44830</v>
      </c>
      <c r="F53" s="35">
        <v>44830</v>
      </c>
      <c r="G53" s="36">
        <f t="shared" si="6"/>
        <v>0</v>
      </c>
      <c r="H53" s="37">
        <v>1</v>
      </c>
      <c r="I53" s="42"/>
      <c r="J53" s="43"/>
      <c r="K53" s="38"/>
      <c r="L53" s="38"/>
      <c r="M53" s="38"/>
      <c r="N53" s="44"/>
      <c r="O53" s="44"/>
      <c r="P53" s="44"/>
      <c r="Q53" s="44"/>
      <c r="R53" s="44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/>
      <c r="AD53" s="39"/>
      <c r="AE53" s="39"/>
      <c r="AF53" s="39"/>
      <c r="AG53" s="39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2:78" ht="15.75" customHeight="1" x14ac:dyDescent="0.25">
      <c r="B54" s="33" t="s">
        <v>96</v>
      </c>
      <c r="C54" s="47" t="s">
        <v>97</v>
      </c>
      <c r="D54" s="34" t="s">
        <v>34</v>
      </c>
      <c r="E54" s="35">
        <v>44837</v>
      </c>
      <c r="F54" s="35">
        <v>44837</v>
      </c>
      <c r="G54" s="36">
        <f t="shared" si="6"/>
        <v>0</v>
      </c>
      <c r="H54" s="37">
        <v>0</v>
      </c>
      <c r="I54" s="42"/>
      <c r="J54" s="43"/>
      <c r="K54" s="38"/>
      <c r="L54" s="38"/>
      <c r="M54" s="38"/>
      <c r="N54" s="44"/>
      <c r="O54" s="44"/>
      <c r="P54" s="44"/>
      <c r="Q54" s="44"/>
      <c r="R54" s="44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9"/>
      <c r="AD54" s="39"/>
      <c r="AE54" s="39"/>
      <c r="AF54" s="39"/>
      <c r="AG54" s="39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2:78" ht="15.75" customHeight="1" x14ac:dyDescent="0.25">
      <c r="B55" s="33" t="s">
        <v>96</v>
      </c>
      <c r="C55" s="47"/>
      <c r="D55" s="34"/>
      <c r="E55" s="35"/>
      <c r="F55" s="35"/>
      <c r="G55" s="36">
        <v>0</v>
      </c>
      <c r="H55" s="37"/>
      <c r="I55" s="42"/>
      <c r="J55" s="43"/>
      <c r="K55" s="38"/>
      <c r="L55" s="38"/>
      <c r="M55" s="38"/>
      <c r="N55" s="44"/>
      <c r="O55" s="44"/>
      <c r="P55" s="44"/>
      <c r="Q55" s="44"/>
      <c r="R55" s="44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9"/>
      <c r="AD55" s="39"/>
      <c r="AE55" s="39"/>
      <c r="AF55" s="39"/>
      <c r="AG55" s="39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conditionalFormatting sqref="H12:H21 H23:H55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1 H23:H55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2022-09-28T02:02:31Z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