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13_ncr:1_{AB733159-A4B2-E44F-A1FB-8584B1BCD3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9" i="1"/>
  <c r="G18" i="1"/>
  <c r="G107" i="1"/>
  <c r="G17" i="1"/>
  <c r="G111" i="1"/>
  <c r="G110" i="1"/>
  <c r="G109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<sst xmlns="http://schemas.openxmlformats.org/spreadsheetml/2006/main" count="232" uniqueCount="142">
  <si>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</si>
  <si>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</si>
  <si>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</si>
  <si>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</si>
  <si>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</si>
  <si>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</si>
  <si>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</si>
  <si>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</si>
  <si>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</si>
  <si>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</si>
  <si>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</si>
  <si>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</si>
  <si>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</si>
  <si>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</si>
  <si>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</si>
  <si>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</si>
  <si>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</si>
  <si>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</si>
  <si>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</si>
  <si>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</si>
  <si>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</si>
  <si>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</si>
  <si>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</si>
  <si>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</si>
  <si>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</si>
  <si>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</si>
  <si>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</si>
  <si>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</si>
  <si>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</si>
  <si>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</si>
  <si>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</si>
  <si>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</si>
  <si>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</si>
  <si>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</si>
  <si>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</si>
  <si>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</si>
  <si>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</si>
  <si>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</si>
  <si>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</si>
  <si>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</si>
  <si>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</si>
  <si>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</si>
  <si>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</si>
  <si>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</si>
  <si>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</si>
  <si>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</si>
  <si>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</si>
  <si>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</si>
  <si>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</si>
  <si>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</si>
  <si>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</si>
  <si>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</si>
  <si>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</si>
  <si>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</si>
  <si>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</si>
  <si>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</si>
  <si>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</si>
  <si>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</si>
  <si>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</si>
  <si>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</si>
  <si>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</si>
  <si>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</si>
  <si>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</si>
  <si>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</si>
  <si>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</si>
  <si>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</si>
  <si>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</si>
  <si>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</si>
  <si>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</si>
  <si>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</si>
  <si>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</si>
  <si>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</si>
  <si>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</si>
  <si>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</si>
  <si>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</si>
  <si>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</si>
  <si>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</si>
  <si>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</si>
  <si>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</si>
  <si>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</si>
  <si>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</si>
  <si>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</si>
  <si>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</si>
  <si>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</si>
  <si>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</si>
  <si>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</si>
  <si>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</si>
  <si>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</si>
  <si>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</si>
  <si>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</si>
  <si>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</si>
  <si>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</si>
  <si>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</si>
  <si>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</si>
  <si>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</si>
  <si>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</si>
  <si>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</si>
  <si>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</si>
  <si>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</si>
  <si>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</si>
  <si>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</si>
  <si>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</si>
  <si>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</si>
  <si>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</si>
  <si>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</si>
  <si>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</si>
  <si>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</si>
  <si>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</si>
  <si>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</si>
  <si>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</si>
  <si>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</si>
  <si>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</si>
  <si>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</si>
  <si>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</si>
  <si>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</si>
  <si>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Change DB Connector to PDO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</si>
  <si>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</si>
  <si>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</si>
  <si>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</si>
  <si>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</si>
  <si>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</si>
  <si>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</si>
  <si>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</si>
  <si>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</si>
  <si>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</si>
  <si>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</si>
  <si>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</si>
  <si>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</si>
  <si>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</si>
  <si>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</si>
  <si>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</si>
  <si>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</si>
  <si>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</si>
  <si>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</si>
  <si>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</si>
  <si>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>W10 10/31/2022</t>
  </si>
  <si>
    <t>W11 11/7/2022</t>
  </si>
  <si>
    <t>W12 11/14/2022</t>
  </si>
  <si>
    <t>W13 11/21/2022</t>
  </si>
  <si>
    <t>W14 11/28/2022</t>
  </si>
  <si>
    <t xml:space="preserve">Add Data Validation to Admin Invetory </t>
  </si>
  <si>
    <t>Get Admin Page Connected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</si>
</sst>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Fill="1"/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5"/>
  <sheetViews>
    <sheetView showGridLines="0" tabSelected="1" zoomScale="87" zoomScaleNormal="100" workbookViewId="0">
      <selection activeCell="C91" sqref="C91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33" width="3.5" hidden="1" customWidth="1"/>
    <col min="34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156" t="s">
        <v>0</v>
      </c>
      <c r="C2" s="157"/>
      <c r="D2" s="157"/>
      <c r="E2" s="157"/>
      <c r="F2" s="157"/>
      <c r="G2" s="157"/>
      <c r="H2" s="10"/>
      <c r="I2" s="158"/>
      <c r="J2" s="157"/>
      <c r="K2" s="157"/>
      <c r="L2" s="157"/>
      <c r="M2" s="157"/>
      <c r="N2" s="157"/>
      <c r="O2" s="159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160" t="s">
        <v>1</v>
      </c>
      <c r="C4" s="161"/>
      <c r="D4" s="162" t="s">
        <v>66</v>
      </c>
      <c r="E4" s="163"/>
      <c r="F4" s="163"/>
      <c r="G4" s="163"/>
      <c r="H4" s="16"/>
      <c r="I4" s="160" t="s">
        <v>15</v>
      </c>
      <c r="J4" s="161"/>
      <c r="K4" s="161"/>
      <c r="L4" s="161"/>
      <c r="M4" s="161"/>
      <c r="N4" s="161"/>
      <c r="O4" s="161"/>
      <c r="P4" s="164" t="s">
        <v>2</v>
      </c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160" t="s">
        <v>3</v>
      </c>
      <c r="C5" s="161"/>
      <c r="D5" s="174" t="s">
        <v>14</v>
      </c>
      <c r="E5" s="163"/>
      <c r="F5" s="163"/>
      <c r="G5" s="163"/>
      <c r="H5" s="18"/>
      <c r="I5" s="160" t="s">
        <v>4</v>
      </c>
      <c r="J5" s="161"/>
      <c r="K5" s="161"/>
      <c r="L5" s="161"/>
      <c r="M5" s="161"/>
      <c r="N5" s="161"/>
      <c r="O5" s="161"/>
      <c r="P5" s="175">
        <v>44858</v>
      </c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1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1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15">
      <c r="A9" s="24"/>
      <c r="B9" s="154" t="s">
        <v>5</v>
      </c>
      <c r="C9" s="154" t="s">
        <v>6</v>
      </c>
      <c r="D9" s="154" t="s">
        <v>7</v>
      </c>
      <c r="E9" s="154" t="s">
        <v>8</v>
      </c>
      <c r="F9" s="154" t="s">
        <v>9</v>
      </c>
      <c r="G9" s="154" t="s">
        <v>10</v>
      </c>
      <c r="H9" s="165" t="s">
        <v>11</v>
      </c>
      <c r="I9" s="167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9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9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9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73"/>
    </row>
    <row r="10" spans="1:78" ht="17.25" customHeight="1" x14ac:dyDescent="0.15">
      <c r="A10" s="25"/>
      <c r="B10" s="155"/>
      <c r="C10" s="155"/>
      <c r="D10" s="155"/>
      <c r="E10" s="155"/>
      <c r="F10" s="155"/>
      <c r="G10" s="155"/>
      <c r="H10" s="166"/>
      <c r="I10" s="170" t="s">
        <v>95</v>
      </c>
      <c r="J10" s="171"/>
      <c r="K10" s="171"/>
      <c r="L10" s="171"/>
      <c r="M10" s="172"/>
      <c r="N10" s="170" t="s">
        <v>96</v>
      </c>
      <c r="O10" s="171"/>
      <c r="P10" s="171"/>
      <c r="Q10" s="171"/>
      <c r="R10" s="172"/>
      <c r="S10" s="170" t="s">
        <v>97</v>
      </c>
      <c r="T10" s="171"/>
      <c r="U10" s="171"/>
      <c r="V10" s="171"/>
      <c r="W10" s="172"/>
      <c r="X10" s="170" t="s">
        <v>103</v>
      </c>
      <c r="Y10" s="171"/>
      <c r="Z10" s="171"/>
      <c r="AA10" s="171"/>
      <c r="AB10" s="172"/>
      <c r="AC10" s="170" t="s">
        <v>104</v>
      </c>
      <c r="AD10" s="171"/>
      <c r="AE10" s="171"/>
      <c r="AF10" s="171"/>
      <c r="AG10" s="172"/>
      <c r="AH10" s="170" t="s">
        <v>81</v>
      </c>
      <c r="AI10" s="171"/>
      <c r="AJ10" s="171"/>
      <c r="AK10" s="171"/>
      <c r="AL10" s="172"/>
      <c r="AM10" s="170" t="s">
        <v>133</v>
      </c>
      <c r="AN10" s="171"/>
      <c r="AO10" s="171"/>
      <c r="AP10" s="171"/>
      <c r="AQ10" s="172"/>
      <c r="AR10" s="170" t="s">
        <v>134</v>
      </c>
      <c r="AS10" s="171"/>
      <c r="AT10" s="171"/>
      <c r="AU10" s="171"/>
      <c r="AV10" s="172"/>
      <c r="AW10" s="170" t="s">
        <v>105</v>
      </c>
      <c r="AX10" s="171"/>
      <c r="AY10" s="171"/>
      <c r="AZ10" s="171"/>
      <c r="BA10" s="172"/>
      <c r="BB10" s="170" t="s">
        <v>135</v>
      </c>
      <c r="BC10" s="171"/>
      <c r="BD10" s="171"/>
      <c r="BE10" s="171"/>
      <c r="BF10" s="172"/>
      <c r="BG10" s="170" t="s">
        <v>136</v>
      </c>
      <c r="BH10" s="171"/>
      <c r="BI10" s="171"/>
      <c r="BJ10" s="171"/>
      <c r="BK10" s="172"/>
      <c r="BL10" s="170" t="s">
        <v>137</v>
      </c>
      <c r="BM10" s="171"/>
      <c r="BN10" s="171"/>
      <c r="BO10" s="171"/>
      <c r="BP10" s="172"/>
      <c r="BQ10" s="170" t="s">
        <v>138</v>
      </c>
      <c r="BR10" s="171"/>
      <c r="BS10" s="171"/>
      <c r="BT10" s="171"/>
      <c r="BU10" s="172"/>
      <c r="BV10" s="170" t="s">
        <v>139</v>
      </c>
      <c r="BW10" s="171"/>
      <c r="BX10" s="171"/>
      <c r="BY10" s="171"/>
      <c r="BZ10" s="172"/>
    </row>
    <row r="11" spans="1:78" ht="21" customHeight="1" x14ac:dyDescent="0.1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6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1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8"/>
      <c r="AD12" s="148"/>
      <c r="AE12" s="148"/>
      <c r="AF12" s="148"/>
      <c r="AG12" s="14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1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8"/>
      <c r="AD13" s="148"/>
      <c r="AE13" s="148"/>
      <c r="AF13" s="148"/>
      <c r="AG13" s="14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1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8"/>
      <c r="AD14" s="148"/>
      <c r="AE14" s="148"/>
      <c r="AF14" s="148"/>
      <c r="AG14" s="14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1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8"/>
      <c r="AD15" s="148"/>
      <c r="AE15" s="148"/>
      <c r="AF15" s="148"/>
      <c r="AG15" s="14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1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8"/>
      <c r="AD16" s="148"/>
      <c r="AE16" s="148"/>
      <c r="AF16" s="148"/>
      <c r="AG16" s="14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1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8"/>
      <c r="AD17" s="148"/>
      <c r="AE17" s="148"/>
      <c r="AF17" s="148"/>
      <c r="AG17" s="14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1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8"/>
      <c r="AD18" s="148"/>
      <c r="AE18" s="148"/>
      <c r="AF18" s="148"/>
      <c r="AG18" s="14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1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8"/>
      <c r="AD19" s="148"/>
      <c r="AE19" s="148"/>
      <c r="AF19" s="148"/>
      <c r="AG19" s="14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1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8"/>
      <c r="AD20" s="148"/>
      <c r="AE20" s="148"/>
      <c r="AF20" s="148"/>
      <c r="AG20" s="14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1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8"/>
      <c r="AD21" s="148"/>
      <c r="AE21" s="148"/>
      <c r="AF21" s="148"/>
      <c r="AG21" s="1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1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1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1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1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1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1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1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1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1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1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1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1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1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1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15">
      <c r="A36" s="78"/>
      <c r="B36" s="79"/>
      <c r="C36" s="80" t="s">
        <v>35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15">
      <c r="A37" s="134"/>
      <c r="B37" s="135"/>
      <c r="C37" s="136" t="s">
        <v>112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15">
      <c r="A38" s="21"/>
      <c r="B38" s="85"/>
      <c r="C38" s="120" t="s">
        <v>93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1"/>
      <c r="AM38" s="122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15">
      <c r="A39" s="21"/>
      <c r="B39" s="85"/>
      <c r="C39" s="120" t="s">
        <v>113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152"/>
      <c r="AP39" s="152"/>
      <c r="AQ39" s="152"/>
      <c r="AR39" s="152"/>
      <c r="AS39" s="152"/>
      <c r="AT39" s="153"/>
      <c r="AU39" s="122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15">
      <c r="A40" s="21"/>
      <c r="B40" s="85"/>
      <c r="C40" s="120" t="s">
        <v>119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15">
      <c r="A41" s="21"/>
      <c r="B41" s="85"/>
      <c r="C41" s="120" t="s">
        <v>117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15">
      <c r="A42" s="21"/>
      <c r="B42" s="85"/>
      <c r="C42" s="120" t="s">
        <v>118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1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ht="21" customHeight="1" x14ac:dyDescent="0.15">
      <c r="A44" s="21"/>
      <c r="B44" s="85"/>
      <c r="C44" s="120"/>
      <c r="D44" s="87"/>
      <c r="E44" s="87"/>
      <c r="F44" s="87"/>
      <c r="G44" s="87"/>
      <c r="H44" s="87"/>
      <c r="I44" s="88"/>
      <c r="J44" s="89"/>
      <c r="K44" s="90"/>
      <c r="L44" s="9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1:78" s="105" customFormat="1" ht="21" customHeight="1" x14ac:dyDescent="0.15">
      <c r="A45" s="134"/>
      <c r="B45" s="142"/>
      <c r="C45" s="143" t="s">
        <v>26</v>
      </c>
      <c r="D45" s="144"/>
      <c r="E45" s="144"/>
      <c r="F45" s="144"/>
      <c r="G45" s="144"/>
      <c r="H45" s="144"/>
      <c r="I45" s="141"/>
      <c r="J45" s="145"/>
      <c r="K45" s="146"/>
      <c r="L45" s="146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</row>
    <row r="46" spans="1:78" ht="21" customHeight="1" x14ac:dyDescent="0.15">
      <c r="A46" s="21"/>
      <c r="B46" s="85"/>
      <c r="C46" s="120" t="s">
        <v>94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121"/>
      <c r="AK46" s="121"/>
      <c r="AL46" s="121"/>
      <c r="AM46" s="122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15">
      <c r="A47" s="21"/>
      <c r="B47" s="85"/>
      <c r="C47" s="120" t="s">
        <v>114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1"/>
      <c r="AR47" s="122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15">
      <c r="A48" s="21"/>
      <c r="B48" s="85"/>
      <c r="C48" s="120" t="s">
        <v>115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121"/>
      <c r="AP48" s="121"/>
      <c r="AQ48" s="121"/>
      <c r="AR48" s="122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15">
      <c r="A49" s="21"/>
      <c r="B49" s="85"/>
      <c r="C49" s="120" t="s">
        <v>116</v>
      </c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21"/>
      <c r="AP49" s="121"/>
      <c r="AQ49" s="121"/>
      <c r="AR49" s="121"/>
      <c r="AS49" s="121"/>
      <c r="AT49" s="122"/>
      <c r="AU49" s="122"/>
      <c r="AV49" s="122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ht="21" customHeight="1" x14ac:dyDescent="0.15">
      <c r="A50" s="21"/>
      <c r="B50" s="85"/>
      <c r="C50" s="86"/>
      <c r="D50" s="87"/>
      <c r="E50" s="87"/>
      <c r="F50" s="87"/>
      <c r="G50" s="87"/>
      <c r="H50" s="87"/>
      <c r="I50" s="88"/>
      <c r="J50" s="89"/>
      <c r="K50" s="90"/>
      <c r="L50" s="9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ht="21" customHeight="1" x14ac:dyDescent="0.15">
      <c r="A51" s="21"/>
      <c r="B51" s="85"/>
      <c r="C51" s="86"/>
      <c r="D51" s="87"/>
      <c r="E51" s="87"/>
      <c r="F51" s="87"/>
      <c r="G51" s="87"/>
      <c r="H51" s="87"/>
      <c r="I51" s="88"/>
      <c r="J51" s="89"/>
      <c r="K51" s="90"/>
      <c r="L51" s="9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</row>
    <row r="52" spans="1:78" s="75" customFormat="1" ht="17.25" customHeight="1" outlineLevel="1" x14ac:dyDescent="0.15">
      <c r="A52" s="72"/>
      <c r="B52" s="73"/>
      <c r="C52" s="76" t="s">
        <v>37</v>
      </c>
      <c r="D52" s="74"/>
      <c r="E52" s="62"/>
      <c r="F52" s="62"/>
      <c r="G52" s="63"/>
      <c r="H52" s="64"/>
      <c r="I52" s="65"/>
      <c r="J52" s="66"/>
      <c r="K52" s="67"/>
      <c r="L52" s="67"/>
      <c r="M52" s="67"/>
      <c r="N52" s="68"/>
      <c r="O52" s="68"/>
      <c r="P52" s="68"/>
      <c r="Q52" s="68"/>
      <c r="R52" s="68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9"/>
      <c r="AD52" s="69"/>
      <c r="AE52" s="69"/>
      <c r="AF52" s="69"/>
      <c r="AG52" s="69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70"/>
      <c r="AS52" s="70"/>
      <c r="AT52" s="70"/>
      <c r="AU52" s="70"/>
      <c r="AV52" s="70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71"/>
      <c r="BH52" s="71"/>
      <c r="BI52" s="71"/>
      <c r="BJ52" s="71"/>
      <c r="BK52" s="71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</row>
    <row r="53" spans="1:78" ht="17.25" customHeight="1" outlineLevel="1" x14ac:dyDescent="0.15">
      <c r="A53" s="32"/>
      <c r="B53" s="53"/>
      <c r="C53" s="56" t="s">
        <v>110</v>
      </c>
      <c r="D53" s="54"/>
      <c r="E53" s="35"/>
      <c r="F53" s="35"/>
      <c r="G53" s="36"/>
      <c r="H53" s="37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38"/>
      <c r="AI53" s="38"/>
      <c r="AJ53" s="124"/>
      <c r="AK53" s="124"/>
      <c r="AL53" s="124"/>
      <c r="AM53" s="5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15">
      <c r="A54" s="32"/>
      <c r="B54" s="53"/>
      <c r="C54" s="56" t="s">
        <v>109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124"/>
      <c r="AK54" s="124"/>
      <c r="AL54" s="124"/>
      <c r="AM54" s="5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15">
      <c r="A55" s="32"/>
      <c r="B55" s="53"/>
      <c r="C55" s="56" t="s">
        <v>108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124"/>
      <c r="AK55" s="124"/>
      <c r="AL55" s="124"/>
      <c r="AM55" s="58"/>
      <c r="AN55" s="131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15">
      <c r="A56" s="32"/>
      <c r="B56" s="53"/>
      <c r="C56" s="56" t="s">
        <v>67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38"/>
      <c r="AK56" s="38"/>
      <c r="AL56" s="38"/>
      <c r="AM56" s="38"/>
      <c r="AN56" s="130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15">
      <c r="A57" s="32"/>
      <c r="B57" s="53"/>
      <c r="C57" s="56" t="s">
        <v>68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15">
      <c r="A58" s="32"/>
      <c r="B58" s="53"/>
      <c r="C58" s="56" t="s">
        <v>69</v>
      </c>
      <c r="D58" s="54"/>
      <c r="E58" s="35"/>
      <c r="F58" s="35"/>
      <c r="G58" s="36"/>
      <c r="H58" s="37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38"/>
      <c r="AI58" s="38"/>
      <c r="AJ58" s="38"/>
      <c r="AK58" s="38"/>
      <c r="AL58" s="38"/>
      <c r="AM58" s="153"/>
      <c r="AN58" s="151"/>
      <c r="AO58" s="151"/>
      <c r="AP58" s="151"/>
      <c r="AQ58" s="151"/>
      <c r="AR58" s="150"/>
      <c r="AS58" s="150"/>
      <c r="AT58" s="150"/>
      <c r="AU58" s="150"/>
      <c r="AV58" s="150"/>
      <c r="AW58" s="5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15">
      <c r="A59" s="32"/>
      <c r="B59" s="53"/>
      <c r="C59" s="56" t="s">
        <v>111</v>
      </c>
      <c r="D59" s="54"/>
      <c r="E59" s="35"/>
      <c r="F59" s="35"/>
      <c r="G59" s="36"/>
      <c r="H59" s="37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15">
      <c r="A60" s="32"/>
      <c r="B60" s="53"/>
      <c r="C60" s="56" t="s">
        <v>106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15">
      <c r="A61" s="32"/>
      <c r="B61" s="53"/>
      <c r="C61" s="56" t="s">
        <v>70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15">
      <c r="A62" s="32"/>
      <c r="B62" s="53"/>
      <c r="C62" s="56" t="s">
        <v>71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15">
      <c r="A63" s="32"/>
      <c r="B63" s="53"/>
      <c r="C63" s="56" t="s">
        <v>72</v>
      </c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15">
      <c r="A64" s="32"/>
      <c r="B64" s="53"/>
      <c r="C64" s="56" t="s">
        <v>73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15">
      <c r="A65" s="32"/>
      <c r="B65" s="53"/>
      <c r="C65" s="56" t="s">
        <v>127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151"/>
      <c r="AN65" s="151"/>
      <c r="AO65" s="151"/>
      <c r="AP65" s="151"/>
      <c r="AQ65" s="151"/>
      <c r="AR65" s="40"/>
      <c r="AS65" s="40"/>
      <c r="AT65" s="124"/>
      <c r="AU65" s="124"/>
      <c r="AV65" s="124"/>
      <c r="AW65" s="124"/>
      <c r="AX65" s="124"/>
      <c r="AY65" s="5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15">
      <c r="A66" s="32"/>
      <c r="B66" s="53"/>
      <c r="C66" s="56"/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15">
      <c r="A67" s="32"/>
      <c r="B67" s="53"/>
      <c r="C67" s="56"/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15">
      <c r="A68" s="32"/>
      <c r="B68" s="59"/>
      <c r="C68" s="60" t="s">
        <v>82</v>
      </c>
      <c r="D68" s="61"/>
      <c r="E68" s="62"/>
      <c r="F68" s="62"/>
      <c r="G68" s="63"/>
      <c r="H68" s="64"/>
      <c r="I68" s="65"/>
      <c r="J68" s="66"/>
      <c r="K68" s="67"/>
      <c r="L68" s="67"/>
      <c r="M68" s="67"/>
      <c r="N68" s="68"/>
      <c r="O68" s="68"/>
      <c r="P68" s="68"/>
      <c r="Q68" s="68"/>
      <c r="R68" s="68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9"/>
      <c r="AD68" s="69"/>
      <c r="AE68" s="69"/>
      <c r="AF68" s="69"/>
      <c r="AG68" s="69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70"/>
      <c r="AS68" s="70"/>
      <c r="AT68" s="70"/>
      <c r="AU68" s="70"/>
      <c r="AV68" s="70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71"/>
      <c r="BH68" s="71"/>
      <c r="BI68" s="71"/>
      <c r="BJ68" s="71"/>
      <c r="BK68" s="71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</row>
    <row r="69" spans="1:78" ht="17.25" customHeight="1" outlineLevel="1" x14ac:dyDescent="0.15">
      <c r="A69" s="32"/>
      <c r="B69" s="53"/>
      <c r="C69" s="56" t="s">
        <v>74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24"/>
      <c r="AJ69" s="124"/>
      <c r="AK69" s="124"/>
      <c r="AL69" s="124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15">
      <c r="A70" s="32"/>
      <c r="B70" s="53"/>
      <c r="C70" s="56" t="s">
        <v>75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124"/>
      <c r="AJ70" s="124"/>
      <c r="AK70" s="124"/>
      <c r="AL70" s="124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15">
      <c r="A71" s="32"/>
      <c r="B71" s="53"/>
      <c r="C71" s="56" t="s">
        <v>77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124"/>
      <c r="AJ71" s="124"/>
      <c r="AK71" s="124"/>
      <c r="AL71" s="124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15">
      <c r="A72" s="32"/>
      <c r="B72" s="53"/>
      <c r="C72" s="56" t="s">
        <v>76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124"/>
      <c r="AJ72" s="124"/>
      <c r="AK72" s="124"/>
      <c r="AL72" s="124"/>
      <c r="AM72" s="5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15">
      <c r="A73" s="32"/>
      <c r="B73" s="53"/>
      <c r="C73" s="56" t="s">
        <v>78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4"/>
      <c r="AJ73" s="124"/>
      <c r="AK73" s="124"/>
      <c r="AL73" s="124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15">
      <c r="A74" s="32"/>
      <c r="B74" s="53"/>
      <c r="C74" s="56" t="s">
        <v>107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132"/>
      <c r="AJ74" s="132"/>
      <c r="AK74" s="132"/>
      <c r="AL74" s="132"/>
      <c r="AM74" s="133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15">
      <c r="A75" s="32"/>
      <c r="B75" s="53"/>
      <c r="C75" s="56" t="s">
        <v>126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38"/>
      <c r="AJ75" s="38"/>
      <c r="AK75" s="38"/>
      <c r="AL75" s="38"/>
      <c r="AM75" s="38"/>
      <c r="AN75" s="38"/>
      <c r="AO75" s="38"/>
      <c r="AP75" s="38"/>
      <c r="AQ75" s="124"/>
      <c r="AR75" s="150"/>
      <c r="AS75" s="147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15">
      <c r="A76" s="32"/>
      <c r="B76" s="53"/>
      <c r="C76" s="56" t="s">
        <v>128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151"/>
      <c r="AQ76" s="151"/>
      <c r="AR76" s="151"/>
      <c r="AS76" s="40"/>
      <c r="AT76" s="40"/>
      <c r="AU76" s="150"/>
      <c r="AV76" s="150"/>
      <c r="AW76" s="5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15">
      <c r="A77" s="32"/>
      <c r="B77" s="53"/>
      <c r="C77" s="56"/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s="75" customFormat="1" ht="17.25" customHeight="1" outlineLevel="1" x14ac:dyDescent="0.15">
      <c r="A78" s="72"/>
      <c r="B78" s="59"/>
      <c r="C78" s="60" t="s">
        <v>83</v>
      </c>
      <c r="D78" s="61"/>
      <c r="E78" s="62"/>
      <c r="F78" s="62"/>
      <c r="G78" s="63"/>
      <c r="H78" s="64"/>
      <c r="I78" s="65"/>
      <c r="J78" s="66"/>
      <c r="K78" s="67"/>
      <c r="L78" s="67"/>
      <c r="M78" s="67"/>
      <c r="N78" s="68"/>
      <c r="O78" s="68"/>
      <c r="P78" s="68"/>
      <c r="Q78" s="68"/>
      <c r="R78" s="68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9"/>
      <c r="AD78" s="69"/>
      <c r="AE78" s="69"/>
      <c r="AF78" s="69"/>
      <c r="AG78" s="69"/>
      <c r="AH78" s="67"/>
      <c r="AI78" s="67"/>
      <c r="AJ78" s="69"/>
      <c r="AK78" s="67"/>
      <c r="AL78" s="67"/>
      <c r="AM78" s="67"/>
      <c r="AN78" s="67"/>
      <c r="AO78" s="67"/>
      <c r="AP78" s="67"/>
      <c r="AQ78" s="67"/>
      <c r="AR78" s="70"/>
      <c r="AS78" s="70"/>
      <c r="AT78" s="70"/>
      <c r="AU78" s="70"/>
      <c r="AV78" s="70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71"/>
      <c r="BH78" s="71"/>
      <c r="BI78" s="71"/>
      <c r="BJ78" s="71"/>
      <c r="BK78" s="71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</row>
    <row r="79" spans="1:78" s="105" customFormat="1" ht="17.25" customHeight="1" outlineLevel="1" x14ac:dyDescent="0.15">
      <c r="A79" s="91"/>
      <c r="B79" s="92"/>
      <c r="C79" s="93" t="s">
        <v>84</v>
      </c>
      <c r="D79" s="94"/>
      <c r="E79" s="95"/>
      <c r="F79" s="95"/>
      <c r="G79" s="96"/>
      <c r="H79" s="97"/>
      <c r="I79" s="98"/>
      <c r="J79" s="99"/>
      <c r="K79" s="100"/>
      <c r="L79" s="100"/>
      <c r="M79" s="100"/>
      <c r="N79" s="101"/>
      <c r="O79" s="101"/>
      <c r="P79" s="101"/>
      <c r="Q79" s="101"/>
      <c r="R79" s="101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2"/>
      <c r="AD79" s="102"/>
      <c r="AE79" s="102"/>
      <c r="AF79" s="102"/>
      <c r="AG79" s="102"/>
      <c r="AH79" s="100"/>
      <c r="AI79" s="100"/>
      <c r="AJ79" s="102"/>
      <c r="AK79" s="100"/>
      <c r="AL79" s="100"/>
      <c r="AM79" s="100"/>
      <c r="AN79" s="100"/>
      <c r="AO79" s="100"/>
      <c r="AP79" s="100"/>
      <c r="AQ79" s="100"/>
      <c r="AR79" s="103"/>
      <c r="AS79" s="103"/>
      <c r="AT79" s="103"/>
      <c r="AU79" s="103"/>
      <c r="AV79" s="103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4"/>
      <c r="BH79" s="104"/>
      <c r="BI79" s="104"/>
      <c r="BJ79" s="104"/>
      <c r="BK79" s="104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</row>
    <row r="80" spans="1:78" ht="17.25" customHeight="1" outlineLevel="1" x14ac:dyDescent="0.15">
      <c r="A80" s="32"/>
      <c r="B80" s="53"/>
      <c r="C80" s="56" t="s">
        <v>120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123"/>
      <c r="AI80" s="123"/>
      <c r="AJ80" s="123"/>
      <c r="AK80" s="123"/>
      <c r="AL80" s="123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15">
      <c r="A81" s="32"/>
      <c r="B81" s="53"/>
      <c r="C81" s="56" t="s">
        <v>86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15">
      <c r="A82" s="32"/>
      <c r="B82" s="53"/>
      <c r="C82" s="56" t="s">
        <v>87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150"/>
      <c r="AU82" s="150"/>
      <c r="AV82" s="147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6.75" customHeight="1" outlineLevel="1" x14ac:dyDescent="0.15">
      <c r="A83" s="32"/>
      <c r="B83" s="53"/>
      <c r="C83" s="56" t="s">
        <v>122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123"/>
      <c r="AL83" s="123"/>
      <c r="AM83" s="58"/>
      <c r="AN83" s="38"/>
      <c r="AO83" s="38"/>
      <c r="AP83" s="38"/>
      <c r="AQ83" s="38"/>
      <c r="AR83" s="40"/>
      <c r="AS83" s="40"/>
      <c r="AT83" s="40"/>
      <c r="AU83" s="40"/>
      <c r="AV83" s="40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15">
      <c r="A84" s="32"/>
      <c r="B84" s="53"/>
      <c r="C84" s="56" t="s">
        <v>88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3"/>
      <c r="AL84" s="123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15">
      <c r="A85" s="32"/>
      <c r="B85" s="53"/>
      <c r="C85" s="56" t="s">
        <v>89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3"/>
      <c r="AL85" s="123"/>
      <c r="AM85" s="5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15">
      <c r="A86" s="32"/>
      <c r="B86" s="53"/>
      <c r="C86" s="56" t="s">
        <v>123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124"/>
      <c r="AP86" s="124"/>
      <c r="AQ86" s="124"/>
      <c r="AR86" s="150"/>
      <c r="AS86" s="150"/>
      <c r="AT86" s="150"/>
      <c r="AU86" s="150"/>
      <c r="AV86" s="150"/>
      <c r="AW86" s="5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15">
      <c r="A87" s="32"/>
      <c r="B87" s="53"/>
      <c r="C87" s="56" t="s">
        <v>121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124"/>
      <c r="AP87" s="124"/>
      <c r="AQ87" s="124"/>
      <c r="AR87" s="147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15">
      <c r="A88" s="32"/>
      <c r="B88" s="53"/>
      <c r="C88" s="57" t="s">
        <v>130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151"/>
      <c r="AN88" s="38"/>
      <c r="AO88" s="38"/>
      <c r="AP88" s="38"/>
      <c r="AQ88" s="38"/>
      <c r="AR88" s="147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15">
      <c r="A89" s="32"/>
      <c r="B89" s="53"/>
      <c r="C89" s="56" t="s">
        <v>129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150"/>
      <c r="AS89" s="150"/>
      <c r="AT89" s="150"/>
      <c r="AU89" s="150"/>
      <c r="AV89" s="147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15">
      <c r="A90" s="32"/>
      <c r="B90" s="53"/>
      <c r="C90" s="56" t="s">
        <v>90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150"/>
      <c r="AS90" s="150"/>
      <c r="AT90" s="150"/>
      <c r="AU90" s="150"/>
      <c r="AV90" s="147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15">
      <c r="A91" s="32"/>
      <c r="B91" s="53"/>
      <c r="C91" s="56" t="s">
        <v>140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150"/>
      <c r="AS91" s="150"/>
      <c r="AT91" s="150"/>
      <c r="AU91" s="150"/>
      <c r="AV91" s="147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15">
      <c r="A92" s="32"/>
      <c r="B92" s="53"/>
      <c r="C92" s="56" t="s">
        <v>141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50"/>
      <c r="AS92" s="150"/>
      <c r="AT92" s="150"/>
      <c r="AU92" s="150"/>
      <c r="AV92" s="147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s="105" customFormat="1" ht="17.25" customHeight="1" outlineLevel="1" x14ac:dyDescent="0.15">
      <c r="A93" s="91"/>
      <c r="B93" s="92"/>
      <c r="C93" s="93" t="s">
        <v>85</v>
      </c>
      <c r="D93" s="94"/>
      <c r="E93" s="95"/>
      <c r="F93" s="95"/>
      <c r="G93" s="96"/>
      <c r="H93" s="97"/>
      <c r="I93" s="98"/>
      <c r="J93" s="99"/>
      <c r="K93" s="100"/>
      <c r="L93" s="100"/>
      <c r="M93" s="100"/>
      <c r="N93" s="101"/>
      <c r="O93" s="101"/>
      <c r="P93" s="101"/>
      <c r="Q93" s="101"/>
      <c r="R93" s="101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2"/>
      <c r="AD93" s="102"/>
      <c r="AE93" s="102"/>
      <c r="AF93" s="102"/>
      <c r="AG93" s="102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3"/>
      <c r="AS93" s="103"/>
      <c r="AT93" s="103"/>
      <c r="AU93" s="103"/>
      <c r="AV93" s="103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4"/>
      <c r="BH93" s="104"/>
      <c r="BI93" s="104"/>
      <c r="BJ93" s="104"/>
      <c r="BK93" s="104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</row>
    <row r="94" spans="1:78" ht="17.25" customHeight="1" outlineLevel="1" x14ac:dyDescent="0.15">
      <c r="A94" s="32"/>
      <c r="B94" s="53"/>
      <c r="C94" s="56" t="s">
        <v>90</v>
      </c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124"/>
      <c r="AJ94" s="124"/>
      <c r="AK94" s="124"/>
      <c r="AL94" s="124"/>
      <c r="AM94" s="5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 x14ac:dyDescent="0.15">
      <c r="A95" s="32"/>
      <c r="B95" s="53"/>
      <c r="C95" s="56" t="s">
        <v>91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15">
      <c r="A96" s="32"/>
      <c r="B96" s="53"/>
      <c r="C96" s="56" t="s">
        <v>131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124"/>
      <c r="AS96" s="124"/>
      <c r="AT96" s="124"/>
      <c r="AU96" s="124"/>
      <c r="AV96" s="124"/>
      <c r="AW96" s="5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15">
      <c r="A97" s="32"/>
      <c r="B97" s="53"/>
      <c r="C97" s="56"/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s="75" customFormat="1" ht="17.25" customHeight="1" outlineLevel="1" x14ac:dyDescent="0.15">
      <c r="A98" s="72"/>
      <c r="B98" s="59"/>
      <c r="C98" s="77" t="s">
        <v>38</v>
      </c>
      <c r="D98" s="61"/>
      <c r="E98" s="62"/>
      <c r="F98" s="62"/>
      <c r="G98" s="63"/>
      <c r="H98" s="64"/>
      <c r="I98" s="65"/>
      <c r="J98" s="66"/>
      <c r="K98" s="67"/>
      <c r="L98" s="67"/>
      <c r="M98" s="67"/>
      <c r="N98" s="68"/>
      <c r="O98" s="68"/>
      <c r="P98" s="68"/>
      <c r="Q98" s="68"/>
      <c r="R98" s="68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9"/>
      <c r="AD98" s="69"/>
      <c r="AE98" s="69"/>
      <c r="AF98" s="69"/>
      <c r="AG98" s="69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70"/>
      <c r="AS98" s="70"/>
      <c r="AT98" s="70"/>
      <c r="AU98" s="70"/>
      <c r="AV98" s="70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71"/>
      <c r="BH98" s="71"/>
      <c r="BI98" s="71"/>
      <c r="BJ98" s="71"/>
      <c r="BK98" s="71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</row>
    <row r="99" spans="1:78" ht="17.25" customHeight="1" outlineLevel="1" x14ac:dyDescent="0.15">
      <c r="A99" s="32"/>
      <c r="B99" s="53"/>
      <c r="C99" s="56" t="s">
        <v>79</v>
      </c>
      <c r="D99" s="54"/>
      <c r="E99" s="35"/>
      <c r="F99" s="35"/>
      <c r="G99" s="36"/>
      <c r="H99" s="37"/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124"/>
      <c r="AI99" s="124"/>
      <c r="AJ99" s="124"/>
      <c r="AK99" s="124"/>
      <c r="AL99" s="124"/>
      <c r="AM99" s="58"/>
      <c r="AN99" s="38"/>
      <c r="AO99" s="38"/>
      <c r="AP99" s="38"/>
      <c r="AQ99" s="38"/>
      <c r="AR99" s="40"/>
      <c r="AS99" s="40"/>
      <c r="AT99" s="40"/>
      <c r="AU99" s="40"/>
      <c r="AV99" s="40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7.25" customHeight="1" outlineLevel="1" x14ac:dyDescent="0.15">
      <c r="A100" s="32"/>
      <c r="B100" s="53"/>
      <c r="C100" s="56" t="s">
        <v>80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124"/>
      <c r="AI100" s="124"/>
      <c r="AJ100" s="124"/>
      <c r="AK100" s="124"/>
      <c r="AL100" s="124"/>
      <c r="AM100" s="5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15">
      <c r="A101" s="32"/>
      <c r="B101" s="53"/>
      <c r="C101" s="56" t="s">
        <v>124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149"/>
      <c r="AP101" s="149"/>
      <c r="AQ101" s="149"/>
      <c r="AR101" s="147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7.25" customHeight="1" outlineLevel="1" x14ac:dyDescent="0.15">
      <c r="A102" s="32"/>
      <c r="B102" s="53"/>
      <c r="C102" s="56" t="s">
        <v>125</v>
      </c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149"/>
      <c r="AP102" s="149"/>
      <c r="AQ102" s="149"/>
      <c r="AR102" s="149"/>
      <c r="AS102" s="149"/>
      <c r="AT102" s="149"/>
      <c r="AU102" s="149"/>
      <c r="AV102" s="149"/>
      <c r="AW102" s="5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7.25" customHeight="1" outlineLevel="1" x14ac:dyDescent="0.15">
      <c r="A103" s="32"/>
      <c r="B103" s="53"/>
      <c r="C103" s="56" t="s">
        <v>132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124"/>
      <c r="AP103" s="124"/>
      <c r="AQ103" s="150"/>
      <c r="AR103" s="147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15">
      <c r="A104" s="32"/>
      <c r="B104" s="53"/>
      <c r="C104" s="56"/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15">
      <c r="A105" s="32"/>
      <c r="B105" s="53"/>
      <c r="C105" s="57"/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5.75" customHeight="1" x14ac:dyDescent="0.15">
      <c r="B106" s="26">
        <v>4</v>
      </c>
      <c r="C106" s="55" t="s">
        <v>46</v>
      </c>
      <c r="D106" s="28"/>
      <c r="E106" s="28"/>
      <c r="F106" s="28"/>
      <c r="G106" s="28"/>
      <c r="H106" s="28"/>
      <c r="I106" s="29"/>
      <c r="J106" s="30"/>
      <c r="K106" s="31"/>
      <c r="L106" s="31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</row>
    <row r="107" spans="1:78" ht="15.75" customHeight="1" x14ac:dyDescent="0.15">
      <c r="B107" s="33">
        <v>4.0999999999999996</v>
      </c>
      <c r="C107" s="47" t="s">
        <v>55</v>
      </c>
      <c r="D107" s="34" t="s">
        <v>18</v>
      </c>
      <c r="E107" s="35" t="s">
        <v>53</v>
      </c>
      <c r="F107" s="35" t="s">
        <v>53</v>
      </c>
      <c r="G107" s="36" t="e">
        <f>DAYS360(E107,F107)</f>
        <v>#VALUE!</v>
      </c>
      <c r="H107" s="37">
        <v>1</v>
      </c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9"/>
      <c r="AD107" s="39"/>
      <c r="AE107" s="39"/>
      <c r="AF107" s="39"/>
      <c r="AG107" s="39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40"/>
      <c r="AS107" s="40"/>
      <c r="AT107" s="40"/>
      <c r="AU107" s="40"/>
      <c r="AV107" s="40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41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5.75" customHeight="1" x14ac:dyDescent="0.15">
      <c r="B108" s="33">
        <v>4.2</v>
      </c>
      <c r="C108" s="47" t="s">
        <v>56</v>
      </c>
      <c r="D108" s="34" t="s">
        <v>18</v>
      </c>
      <c r="E108" s="35" t="s">
        <v>53</v>
      </c>
      <c r="F108" s="35" t="s">
        <v>53</v>
      </c>
      <c r="G108" s="36">
        <v>0</v>
      </c>
      <c r="H108" s="37">
        <v>1</v>
      </c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5.75" customHeight="1" x14ac:dyDescent="0.15">
      <c r="B109" s="33" t="s">
        <v>47</v>
      </c>
      <c r="C109" s="47" t="s">
        <v>57</v>
      </c>
      <c r="D109" s="34" t="s">
        <v>18</v>
      </c>
      <c r="E109" s="35">
        <v>44823</v>
      </c>
      <c r="F109" s="35">
        <v>44823</v>
      </c>
      <c r="G109" s="36">
        <f t="shared" ref="G109:G113" si="4">DAYS360(E109,F109)</f>
        <v>0</v>
      </c>
      <c r="H109" s="37">
        <v>1</v>
      </c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15">
      <c r="B110" s="33" t="s">
        <v>49</v>
      </c>
      <c r="C110" s="47" t="s">
        <v>54</v>
      </c>
      <c r="D110" s="34" t="s">
        <v>50</v>
      </c>
      <c r="E110" s="35">
        <v>44829</v>
      </c>
      <c r="F110" s="35">
        <v>44829</v>
      </c>
      <c r="G110" s="36">
        <f t="shared" si="4"/>
        <v>0</v>
      </c>
      <c r="H110" s="52">
        <v>1</v>
      </c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9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40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5.75" customHeight="1" x14ac:dyDescent="0.15">
      <c r="B111" s="33" t="s">
        <v>48</v>
      </c>
      <c r="C111" s="47" t="s">
        <v>61</v>
      </c>
      <c r="D111" s="34" t="s">
        <v>18</v>
      </c>
      <c r="E111" s="35">
        <v>44830</v>
      </c>
      <c r="F111" s="35">
        <v>44830</v>
      </c>
      <c r="G111" s="36">
        <f t="shared" si="4"/>
        <v>0</v>
      </c>
      <c r="H111" s="37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15">
      <c r="B112" s="33" t="s">
        <v>62</v>
      </c>
      <c r="C112" s="47" t="s">
        <v>63</v>
      </c>
      <c r="D112" s="34" t="s">
        <v>18</v>
      </c>
      <c r="E112" s="35">
        <v>44837</v>
      </c>
      <c r="F112" s="35">
        <v>44837</v>
      </c>
      <c r="G112" s="36">
        <f t="shared" si="4"/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15">
      <c r="B113" s="33"/>
      <c r="C113" s="47" t="s">
        <v>65</v>
      </c>
      <c r="D113" s="34" t="s">
        <v>18</v>
      </c>
      <c r="E113" s="35">
        <v>44844</v>
      </c>
      <c r="F113" s="35">
        <v>44844</v>
      </c>
      <c r="G113" s="36">
        <f t="shared" si="4"/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15">
      <c r="B114" s="33" t="s">
        <v>62</v>
      </c>
      <c r="C114" s="106" t="s">
        <v>92</v>
      </c>
      <c r="D114" s="34" t="s">
        <v>18</v>
      </c>
      <c r="E114" s="35">
        <v>44844</v>
      </c>
      <c r="F114" s="35">
        <v>44844</v>
      </c>
      <c r="G114" s="36">
        <f t="shared" ref="G114" si="5">DAYS360(E114,F114)</f>
        <v>0</v>
      </c>
      <c r="H114" s="37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15">
      <c r="B115" s="107"/>
      <c r="C115" s="108"/>
      <c r="D115" s="109"/>
      <c r="E115" s="110"/>
      <c r="F115" s="110"/>
      <c r="G115" s="111"/>
      <c r="H115" s="112"/>
      <c r="I115" s="113"/>
      <c r="J115" s="114"/>
      <c r="K115" s="115"/>
      <c r="L115" s="115"/>
      <c r="M115" s="115"/>
      <c r="N115" s="116"/>
      <c r="O115" s="116"/>
      <c r="P115" s="116"/>
      <c r="Q115" s="116"/>
      <c r="R115" s="116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7"/>
      <c r="AD115" s="117"/>
      <c r="AE115" s="117"/>
      <c r="AF115" s="117"/>
      <c r="AG115" s="117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8"/>
      <c r="AS115" s="118"/>
      <c r="AT115" s="118"/>
      <c r="AU115" s="118"/>
      <c r="AV115" s="118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9"/>
      <c r="BH115" s="119"/>
      <c r="BI115" s="119"/>
      <c r="BJ115" s="119"/>
      <c r="BK115" s="119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15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15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2022-09-12T23:55:06Z</cp:lastPrinted>
  <dcterms:created xsi:type="dcterms:W3CDTF">2021-11-13T00:20:43Z</dcterms:created>
  <dcterms:modified xsi:type="dcterms:W3CDTF">2022-10-29T19:46:52Z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